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ce list" sheetId="1" state="visible" r:id="rId2"/>
    <sheet name="Gift Box Contents list" sheetId="2" state="hidden" r:id="rId3"/>
  </sheets>
  <definedNames>
    <definedName function="false" hidden="true" localSheetId="0" name="_xlnm._FilterDatabase" vbProcedure="false">'Price list'!$F$17:$F$183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<sst xmlns="http://schemas.openxmlformats.org/spreadsheetml/2006/main" count="499" uniqueCount="250">
  <si>
    <t xml:space="preserve">AKSHAYAA AGENCIES PRICE LIST – 2023</t>
  </si>
  <si>
    <t xml:space="preserve">Licence No. E/SC/TN/24/919(E-80378) </t>
  </si>
  <si>
    <t xml:space="preserve"> www.crackersakshayaa.com</t>
  </si>
  <si>
    <t xml:space="preserve">Address</t>
  </si>
  <si>
    <t xml:space="preserve">2181/F, Jawaharlal Nehru Road,           Sivakasi - 626123.</t>
  </si>
  <si>
    <t xml:space="preserve">Name</t>
  </si>
  <si>
    <t xml:space="preserve">Mobile No.</t>
  </si>
  <si>
    <t xml:space="preserve">Phone</t>
  </si>
  <si>
    <t xml:space="preserve">84893 77611</t>
  </si>
  <si>
    <t xml:space="preserve">Alternate No.</t>
  </si>
  <si>
    <t xml:space="preserve">Whatsapp</t>
  </si>
  <si>
    <t xml:space="preserve">Email - id</t>
  </si>
  <si>
    <t xml:space="preserve">e-mail</t>
  </si>
  <si>
    <t xml:space="preserve">crackersakshayaa@gmail.com</t>
  </si>
  <si>
    <t xml:space="preserve">Full Address</t>
  </si>
  <si>
    <t xml:space="preserve">Social</t>
  </si>
  <si>
    <t xml:space="preserve">Facebook</t>
  </si>
  <si>
    <t xml:space="preserve">Landmark</t>
  </si>
  <si>
    <t xml:space="preserve">PIN Code</t>
  </si>
  <si>
    <t xml:space="preserve">AMOUNT</t>
  </si>
  <si>
    <t xml:space="preserve">85% Discount on all items                                  Same Price as last year</t>
  </si>
  <si>
    <t xml:space="preserve">S.No</t>
  </si>
  <si>
    <t xml:space="preserve">Product Name</t>
  </si>
  <si>
    <t xml:space="preserve">Unit</t>
  </si>
  <si>
    <t xml:space="preserve">Actual Rate</t>
  </si>
  <si>
    <t xml:space="preserve">85% Discount Rate</t>
  </si>
  <si>
    <t xml:space="preserve">Qty</t>
  </si>
  <si>
    <t xml:space="preserve">Amount</t>
  </si>
  <si>
    <t xml:space="preserve">Novelty Fancy</t>
  </si>
  <si>
    <t xml:space="preserve">Drone (5 pcs)</t>
  </si>
  <si>
    <t xml:space="preserve">1 Box</t>
  </si>
  <si>
    <t xml:space="preserve">Tin Bheer Fountain (1 pc)</t>
  </si>
  <si>
    <t xml:space="preserve">Photo Flash Big (5 pcs)</t>
  </si>
  <si>
    <t xml:space="preserve">Fancy Butterfly (10 pcs)</t>
  </si>
  <si>
    <t xml:space="preserve">Lollipop (5 pcs)</t>
  </si>
  <si>
    <t xml:space="preserve">Black Money (5 pcs)</t>
  </si>
  <si>
    <t xml:space="preserve">Polo (1 pc)</t>
  </si>
  <si>
    <t xml:space="preserve">Teddy (1 pc)</t>
  </si>
  <si>
    <t xml:space="preserve">Selfie Stick/ Mercury Torch (3 pcs) </t>
  </si>
  <si>
    <t xml:space="preserve">Siren (3 pcs)</t>
  </si>
  <si>
    <t xml:space="preserve">Penta Big Size (5 pcs)</t>
  </si>
  <si>
    <t xml:space="preserve">Magic Candles</t>
  </si>
  <si>
    <t xml:space="preserve">King Golden Candle (1 pc)</t>
  </si>
  <si>
    <t xml:space="preserve">Queen Silver Candle (1 pc)</t>
  </si>
  <si>
    <t xml:space="preserve">Siren Whistling Candle (1 pc)</t>
  </si>
  <si>
    <t xml:space="preserve">Popcorn Pencil (5 pcs)</t>
  </si>
  <si>
    <t xml:space="preserve">Sivakasi Special (2 pcs)</t>
  </si>
  <si>
    <t xml:space="preserve">Fancy Fountains</t>
  </si>
  <si>
    <t xml:space="preserve">5G Fountain</t>
  </si>
  <si>
    <t xml:space="preserve">Tri Color (5 pcs)</t>
  </si>
  <si>
    <t xml:space="preserve">Fancy Chakkars</t>
  </si>
  <si>
    <t xml:space="preserve">Speed Spin Bambaram (5 pcs)</t>
  </si>
  <si>
    <t xml:space="preserve">Bambaram RED and GREEN (10 pcs)</t>
  </si>
  <si>
    <t xml:space="preserve">Akshayaa's Twinkling Stars</t>
  </si>
  <si>
    <t xml:space="preserve">Twinkling Star 45 cms (10 pcs)</t>
  </si>
  <si>
    <t xml:space="preserve">Twinkling Star 120 cms (10 pcs)</t>
  </si>
  <si>
    <t xml:space="preserve">Sparklers</t>
  </si>
  <si>
    <t xml:space="preserve">7 cm Electric Sparklers (10 pcs)</t>
  </si>
  <si>
    <t xml:space="preserve">7 cm Colour Sparklers (10 pcs)</t>
  </si>
  <si>
    <t xml:space="preserve">7 cm Green Sparklers (10 pcs)</t>
  </si>
  <si>
    <t xml:space="preserve">7 cm Red Sparklers (10 pcs)</t>
  </si>
  <si>
    <t xml:space="preserve">10 cm Electric Sparklers (10 pcs)</t>
  </si>
  <si>
    <t xml:space="preserve">10 cm Crackling Sparklers (10 pcs)</t>
  </si>
  <si>
    <t xml:space="preserve">10 cm Green Sparklers (10 pcs)</t>
  </si>
  <si>
    <t xml:space="preserve">10 cm Red Sparklers (10 pcs)</t>
  </si>
  <si>
    <t xml:space="preserve">12 cm Electric Sparklers (10 pcs)</t>
  </si>
  <si>
    <t xml:space="preserve">12 cm Crackling Sparklers (10 pcs)</t>
  </si>
  <si>
    <t xml:space="preserve">12 cm Green Sparklers (10 pcs)</t>
  </si>
  <si>
    <t xml:space="preserve">12 cm Red Sparklers (10 pcs)</t>
  </si>
  <si>
    <t xml:space="preserve">15 cm Electric Sparklers (10 pcs)</t>
  </si>
  <si>
    <t xml:space="preserve">15 cm Crackling Sparklers (10 pcs)</t>
  </si>
  <si>
    <t xml:space="preserve">15 cm Green Sparklers (10 pcs)</t>
  </si>
  <si>
    <t xml:space="preserve">15 cm Red Sparklers (10 pcs)</t>
  </si>
  <si>
    <t xml:space="preserve">30 cm Electric Sparklers (5 pcs)</t>
  </si>
  <si>
    <t xml:space="preserve">30 cm Crackling Sparklers (5 pcs)</t>
  </si>
  <si>
    <t xml:space="preserve">30 cm Green Sparklers (5 pcs)</t>
  </si>
  <si>
    <t xml:space="preserve">30 cm Red  Sparklers (5 pcs)</t>
  </si>
  <si>
    <t xml:space="preserve">Akshayaa's Ground Chakkars</t>
  </si>
  <si>
    <t xml:space="preserve">Chakkar Big (25 pcs)</t>
  </si>
  <si>
    <t xml:space="preserve">Chakkar Big (10 pcs)</t>
  </si>
  <si>
    <t xml:space="preserve">Chakkar Special (10 pcs)</t>
  </si>
  <si>
    <t xml:space="preserve">Chakkar Deluxe (10 pcs)</t>
  </si>
  <si>
    <t xml:space="preserve">Akshayaa's Bijilis</t>
  </si>
  <si>
    <t xml:space="preserve">Red Bijili (50 pcs)</t>
  </si>
  <si>
    <t xml:space="preserve">Red Bijili Gold (100 pcs)</t>
  </si>
  <si>
    <t xml:space="preserve">Stripped Bijili (100 pcs)</t>
  </si>
  <si>
    <t xml:space="preserve">Akshayaa's Flower Pots</t>
  </si>
  <si>
    <t xml:space="preserve">Flower Pots Small (10 pcs)</t>
  </si>
  <si>
    <t xml:space="preserve">Flower Pots Big (10 pcs)</t>
  </si>
  <si>
    <t xml:space="preserve">Flower Pots Big Green  (10 pcs)</t>
  </si>
  <si>
    <t xml:space="preserve">Flower Pots Special (10 pcs)</t>
  </si>
  <si>
    <t xml:space="preserve">Flower Pots Special Green (10 pcs)</t>
  </si>
  <si>
    <t xml:space="preserve">Flower Pots Ashoka (10 pcs)</t>
  </si>
  <si>
    <t xml:space="preserve">Flower Pots Ashoka Green (10 pcs)</t>
  </si>
  <si>
    <t xml:space="preserve">Flower Pots Deluxe (5 pcs)</t>
  </si>
  <si>
    <t xml:space="preserve">Ganga Jamuna (5pcs)</t>
  </si>
  <si>
    <t xml:space="preserve">Mega Fancy Fountains</t>
  </si>
  <si>
    <t xml:space="preserve">Colour Koti (10 pcs)</t>
  </si>
  <si>
    <t xml:space="preserve">Golden Peacock (1 pc) </t>
  </si>
  <si>
    <t xml:space="preserve">Peacock Crackling (1 pc)</t>
  </si>
  <si>
    <t xml:space="preserve">Peacock Red &amp; Green (1 pc)</t>
  </si>
  <si>
    <t xml:space="preserve">Akshayaa's One Sound Crackers</t>
  </si>
  <si>
    <t xml:space="preserve">Sparrow - 2 3/4 inch Kuruvi (5 pcs)</t>
  </si>
  <si>
    <t xml:space="preserve">1 Pkt</t>
  </si>
  <si>
    <t xml:space="preserve">Laxmi -3 1/2 inch (5 pcs)</t>
  </si>
  <si>
    <t xml:space="preserve">Laxmi  - 4 inch (5 pcs)</t>
  </si>
  <si>
    <t xml:space="preserve">Laxmi Deluxe - 4 inch (5 pcs)</t>
  </si>
  <si>
    <t xml:space="preserve">2 Sound Crackers (5 pcs)</t>
  </si>
  <si>
    <t xml:space="preserve">5inch Deluxe (5 pcs)</t>
  </si>
  <si>
    <t xml:space="preserve">Akshayaa's Electric Crackers</t>
  </si>
  <si>
    <t xml:space="preserve">28 Chorsa (1 pc)</t>
  </si>
  <si>
    <t xml:space="preserve">28 Giant (1 pc)</t>
  </si>
  <si>
    <t xml:space="preserve">56 Giant (1 pc)</t>
  </si>
  <si>
    <t xml:space="preserve">56 Giant Lamba (1 pc)</t>
  </si>
  <si>
    <t xml:space="preserve">24 Dilwala Deluxe (1 pc)</t>
  </si>
  <si>
    <t xml:space="preserve">32 Royal Hunt (1 pc)</t>
  </si>
  <si>
    <t xml:space="preserve">50 Deluxe (1 pc)</t>
  </si>
  <si>
    <t xml:space="preserve">100 Deluxe (1 pc)</t>
  </si>
  <si>
    <t xml:space="preserve">Garlands</t>
  </si>
  <si>
    <t xml:space="preserve">100s (1 pc)</t>
  </si>
  <si>
    <t xml:space="preserve">200s (1 pc)</t>
  </si>
  <si>
    <t xml:space="preserve">300s (1 pc)</t>
  </si>
  <si>
    <t xml:space="preserve">600s (1 pc)</t>
  </si>
  <si>
    <t xml:space="preserve">1000s (1 pc)</t>
  </si>
  <si>
    <t xml:space="preserve">2000s (1 pc)</t>
  </si>
  <si>
    <t xml:space="preserve">5000s (1 pc)</t>
  </si>
  <si>
    <t xml:space="preserve">10000s (1 pc)</t>
  </si>
  <si>
    <t xml:space="preserve">Akshayaa's Bombs</t>
  </si>
  <si>
    <t xml:space="preserve">Hydro Bomb Green (10 pcs)</t>
  </si>
  <si>
    <t xml:space="preserve">Agni Bomb (10 pcs)</t>
  </si>
  <si>
    <t xml:space="preserve">Mega Flash Bomb (10 pcs)</t>
  </si>
  <si>
    <t xml:space="preserve">Mega Flash Super Bomb (10 pcs)</t>
  </si>
  <si>
    <t xml:space="preserve">Bullet Bomb (10 pcs)</t>
  </si>
  <si>
    <t xml:space="preserve">Chotta Fancy</t>
  </si>
  <si>
    <t xml:space="preserve">Kit Kat (10 pcs)</t>
  </si>
  <si>
    <t xml:space="preserve">Jee Boom Baa (10 pcs)</t>
  </si>
  <si>
    <t xml:space="preserve">Roll caps</t>
  </si>
  <si>
    <t xml:space="preserve">Toy Gun with caps</t>
  </si>
  <si>
    <t xml:space="preserve">Snake Serpents</t>
  </si>
  <si>
    <t xml:space="preserve">Rockets</t>
  </si>
  <si>
    <t xml:space="preserve">Rocket Bomb (10 pcs)</t>
  </si>
  <si>
    <t xml:space="preserve">Lunik Rockets (10 pcs)</t>
  </si>
  <si>
    <t xml:space="preserve">Two Sound Rockets (10 pcs)</t>
  </si>
  <si>
    <t xml:space="preserve">1.5" Comets</t>
  </si>
  <si>
    <t xml:space="preserve">Dragonis Red (1 pc)</t>
  </si>
  <si>
    <t xml:space="preserve">Top Wing (1 pc)</t>
  </si>
  <si>
    <t xml:space="preserve">Sky White (1 pc)</t>
  </si>
  <si>
    <t xml:space="preserve">Green Summer (1 pc)</t>
  </si>
  <si>
    <t xml:space="preserve">Wow Red and Green  (1 pc)</t>
  </si>
  <si>
    <t xml:space="preserve">2.5" Comets</t>
  </si>
  <si>
    <t xml:space="preserve">Doctor Strange 2.5" (3 pcs)</t>
  </si>
  <si>
    <t xml:space="preserve">Thor 2.5" (3 pcs)</t>
  </si>
  <si>
    <t xml:space="preserve">Hulk 2.5" (3 pcs)</t>
  </si>
  <si>
    <t xml:space="preserve">Thanos 2.5" (3 pcs)</t>
  </si>
  <si>
    <t xml:space="preserve">Space Spy Red (1 pc)</t>
  </si>
  <si>
    <t xml:space="preserve">Race &amp; Drive Green (1 pc)</t>
  </si>
  <si>
    <t xml:space="preserve">3 Idiots Green Silver (1 pc)</t>
  </si>
  <si>
    <t xml:space="preserve">Combat Warrior Gold (1 pc)</t>
  </si>
  <si>
    <t xml:space="preserve">3.5" Comets</t>
  </si>
  <si>
    <t xml:space="preserve">Phoenix White 3.5" (1 pc)</t>
  </si>
  <si>
    <t xml:space="preserve">Pepper Green 3.5" (1 pc)</t>
  </si>
  <si>
    <t xml:space="preserve">Rise Gold 3.5" (1 pc)</t>
  </si>
  <si>
    <t xml:space="preserve">Happenz Red (1 pc)</t>
  </si>
  <si>
    <t xml:space="preserve">Corn Yellow 3.5" (1 pc)</t>
  </si>
  <si>
    <t xml:space="preserve">Kara Masala (1 pc)</t>
  </si>
  <si>
    <t xml:space="preserve">4.5" Comets Long Height Mega Fancy</t>
  </si>
  <si>
    <t xml:space="preserve">Volvo 4.5” (1 pc)</t>
  </si>
  <si>
    <t xml:space="preserve">Range Rover 4.5” (1 pc)</t>
  </si>
  <si>
    <t xml:space="preserve">Mercedes Benz 4.5” (1 pc)</t>
  </si>
  <si>
    <t xml:space="preserve">Jaguar 4.5” (1 pc)</t>
  </si>
  <si>
    <t xml:space="preserve">Audi 4.5” (1 pc)</t>
  </si>
  <si>
    <t xml:space="preserve">Multi Colour Night Outs</t>
  </si>
  <si>
    <t xml:space="preserve">7 Shots (5 pcs)</t>
  </si>
  <si>
    <t xml:space="preserve">12 Shots Crackling (1 pc)</t>
  </si>
  <si>
    <t xml:space="preserve">25 Shots Multicolor (1 pc)</t>
  </si>
  <si>
    <t xml:space="preserve">30 Shots Multicolor (1 pc)</t>
  </si>
  <si>
    <t xml:space="preserve">50 Shots Multicolor (1 pc)</t>
  </si>
  <si>
    <t xml:space="preserve">60 Shots Multicolor (1 pc)</t>
  </si>
  <si>
    <t xml:space="preserve">120 Shots Multicolor (1pc)</t>
  </si>
  <si>
    <t xml:space="preserve">240 Shots Multicolor (1 pc)</t>
  </si>
  <si>
    <t xml:space="preserve">Ramesh's Colour Matches</t>
  </si>
  <si>
    <t xml:space="preserve">Robin King 6 in 1</t>
  </si>
  <si>
    <t xml:space="preserve">Robin Classic 5 in 1</t>
  </si>
  <si>
    <t xml:space="preserve">Robin VIP 10 in 1</t>
  </si>
  <si>
    <t xml:space="preserve">Akshayaa's Gift Boxes</t>
  </si>
  <si>
    <t xml:space="preserve">Gift Box - 16 items </t>
  </si>
  <si>
    <t xml:space="preserve">Gift Box - 22 items </t>
  </si>
  <si>
    <t xml:space="preserve">Gift Box - 30 items </t>
  </si>
  <si>
    <t xml:space="preserve">Gift Box - 40 items</t>
  </si>
  <si>
    <t xml:space="preserve">3.5" Comets 2pcs Combo</t>
  </si>
  <si>
    <t xml:space="preserve">Tesla 3.5” Ball </t>
  </si>
  <si>
    <t xml:space="preserve">Bugatti 3.5” Ball </t>
  </si>
  <si>
    <t xml:space="preserve">Lamborgini 3.5” Ball </t>
  </si>
  <si>
    <t xml:space="preserve">Ferrari 3.5” Ball </t>
  </si>
  <si>
    <t xml:space="preserve">Rolls Royce 3.5” Ball </t>
  </si>
  <si>
    <t xml:space="preserve">Total Amount</t>
  </si>
  <si>
    <t xml:space="preserve">FAQ</t>
  </si>
  <si>
    <t xml:space="preserve">Payment: 100% on Order placement</t>
  </si>
  <si>
    <t xml:space="preserve">Minimum Order Amount: Rs. 3000 (Tamil Nadu) | Rs.5000 (Other State)</t>
  </si>
  <si>
    <t xml:space="preserve">Door Delivery available across Tamil Nadu and Bangalore</t>
  </si>
  <si>
    <t xml:space="preserve">Free Door Delivery within Tamil Nadu on orders above Rs.6000 only (valid till 25/10/2023)</t>
  </si>
  <si>
    <t xml:space="preserve">For orders below Rs 6000, Door Delivery Charges Rs.300 extra</t>
  </si>
  <si>
    <t xml:space="preserve">No Returns &amp; No Replacement</t>
  </si>
  <si>
    <t xml:space="preserve">40 Items Gift Box</t>
  </si>
  <si>
    <t xml:space="preserve">32 Items Gift Box</t>
  </si>
  <si>
    <t xml:space="preserve">26 Items Gift Box</t>
  </si>
  <si>
    <t xml:space="preserve">22 Items Gift Box</t>
  </si>
  <si>
    <t xml:space="preserve">16 Items Gift Box</t>
  </si>
  <si>
    <t xml:space="preserve">S.no</t>
  </si>
  <si>
    <t xml:space="preserve">Particulars </t>
  </si>
  <si>
    <t xml:space="preserve">2" LAKSHMI</t>
  </si>
  <si>
    <t xml:space="preserve">2 3/4" KURUVI</t>
  </si>
  <si>
    <t xml:space="preserve">3 1/2" LAKSHMI</t>
  </si>
  <si>
    <t xml:space="preserve">4" LAKSHMI</t>
  </si>
  <si>
    <t xml:space="preserve">28 CHORSA</t>
  </si>
  <si>
    <t xml:space="preserve">4" DELUXE LAKSHMI</t>
  </si>
  <si>
    <t xml:space="preserve">STONE</t>
  </si>
  <si>
    <t xml:space="preserve">20 CHORSA</t>
  </si>
  <si>
    <t xml:space="preserve">24 CHORSA</t>
  </si>
  <si>
    <t xml:space="preserve">RED BIJILI</t>
  </si>
  <si>
    <t xml:space="preserve">10 WALA CHORSA</t>
  </si>
  <si>
    <t xml:space="preserve">24 DELUXE</t>
  </si>
  <si>
    <t xml:space="preserve">28 GIANT</t>
  </si>
  <si>
    <t xml:space="preserve">TINTAN/KITKAT</t>
  </si>
  <si>
    <t xml:space="preserve">28 GOA</t>
  </si>
  <si>
    <t xml:space="preserve">FLOWER POTS SMALL (10PCS)</t>
  </si>
  <si>
    <t xml:space="preserve">GROUND CHAKKAR BIG (10 PCS)</t>
  </si>
  <si>
    <t xml:space="preserve">DANCY WHEEL</t>
  </si>
  <si>
    <t xml:space="preserve">18" TWINKLING STAR (10 PCS)</t>
  </si>
  <si>
    <t xml:space="preserve">SNAKE SERPENTS</t>
  </si>
  <si>
    <t xml:space="preserve">COLOUR MATCH</t>
  </si>
  <si>
    <t xml:space="preserve">JEE BOOM BAA</t>
  </si>
  <si>
    <t xml:space="preserve">BIG SHOWER</t>
  </si>
  <si>
    <t xml:space="preserve">7CM ELECTRIC SPARKLERS</t>
  </si>
  <si>
    <t xml:space="preserve">7CM COLOUR SPARKLERS</t>
  </si>
  <si>
    <t xml:space="preserve">100 WALA GARLAND</t>
  </si>
  <si>
    <t xml:space="preserve">BULLET BOMB</t>
  </si>
  <si>
    <t xml:space="preserve">7CM  GREEN SPARKLERS</t>
  </si>
  <si>
    <t xml:space="preserve">MINI SHOWER</t>
  </si>
  <si>
    <t xml:space="preserve">SEVEN SHOT COLOUR</t>
  </si>
  <si>
    <t xml:space="preserve">ROLL CAP</t>
  </si>
  <si>
    <t xml:space="preserve">FLOWER POTS BIG</t>
  </si>
  <si>
    <t xml:space="preserve">7" PENCIL</t>
  </si>
  <si>
    <t xml:space="preserve">SKY SHOT</t>
  </si>
  <si>
    <t xml:space="preserve">10CM ELECTRIC SPARKLERS</t>
  </si>
  <si>
    <t xml:space="preserve">10CM COLOUR SPARKLERS</t>
  </si>
  <si>
    <t xml:space="preserve">48" TWINKLING STAR</t>
  </si>
  <si>
    <t xml:space="preserve">POPS</t>
  </si>
  <si>
    <t xml:space="preserve">12CM ELECTRIC SPARKLERS</t>
  </si>
  <si>
    <t xml:space="preserve">12CM COLOUR SPARKLERS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</si>
</sst>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General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767171"/>
      <name val="Calibri"/>
      <family val="2"/>
      <charset val="1"/>
    </font>
    <font>
      <b val="true"/>
      <sz val="20"/>
      <color rgb="FF000000"/>
      <name val="Fira Sans"/>
      <family val="2"/>
      <charset val="1"/>
    </font>
    <font>
      <sz val="14"/>
      <color rgb="FF000000"/>
      <name val="Fira Sans"/>
      <family val="2"/>
      <charset val="1"/>
    </font>
    <font>
      <u val="single"/>
      <sz val="14"/>
      <color rgb="FF0563C1"/>
      <name val="Fira Sans"/>
      <family val="2"/>
      <charset val="1"/>
    </font>
    <font>
      <u val="single"/>
      <sz val="11"/>
      <color rgb="FF0563C1"/>
      <name val="Calibri"/>
      <family val="2"/>
      <charset val="1"/>
    </font>
    <font>
      <sz val="14"/>
      <color rgb="FF404040"/>
      <name val="Fira Sans"/>
      <family val="2"/>
      <charset val="1"/>
    </font>
    <font>
      <b val="true"/>
      <i val="true"/>
      <sz val="16"/>
      <color rgb="FF000000"/>
      <name val="Fira Sans"/>
      <family val="2"/>
      <charset val="1"/>
    </font>
    <font>
      <sz val="18"/>
      <color rgb="FF000000"/>
      <name val="Fira Sans"/>
      <family val="2"/>
      <charset val="1"/>
    </font>
    <font>
      <sz val="16"/>
      <color rgb="FF000000"/>
      <name val="Calibri"/>
      <family val="2"/>
      <charset val="1"/>
    </font>
    <font>
      <sz val="14"/>
      <color rgb="FF767171"/>
      <name val="Fira Sans"/>
      <family val="2"/>
      <charset val="1"/>
    </font>
    <font>
      <sz val="14"/>
      <color rgb="FF262626"/>
      <name val="Fira Sans"/>
      <family val="2"/>
      <charset val="1"/>
    </font>
    <font>
      <strike val="true"/>
      <sz val="14"/>
      <color rgb="FF767171"/>
      <name val="Fira Sans"/>
      <family val="2"/>
      <charset val="1"/>
    </font>
    <font>
      <sz val="18"/>
      <color rgb="FF262626"/>
      <name val="Fira Sans"/>
      <family val="2"/>
      <charset val="1"/>
    </font>
    <font>
      <sz val="16"/>
      <color rgb="FF000000"/>
      <name val="Fira Sans"/>
      <family val="2"/>
      <charset val="1"/>
    </font>
    <font>
      <sz val="16"/>
      <color rgb="FF262626"/>
      <name val="Fira Sans"/>
      <family val="2"/>
      <charset val="1"/>
    </font>
    <font>
      <b val="true"/>
      <i val="true"/>
      <sz val="20"/>
      <color rgb="FF000000"/>
      <name val="Fira Sans"/>
      <family val="2"/>
      <charset val="1"/>
    </font>
    <font>
      <sz val="14"/>
      <color rgb="FFAFABAB"/>
      <name val="Fira Sans"/>
      <family val="2"/>
      <charset val="1"/>
    </font>
    <font>
      <sz val="14"/>
      <color rgb="FF000000"/>
      <name val="Calibri"/>
      <family val="2"/>
      <charset val="1"/>
    </font>
    <font>
      <sz val="12"/>
      <color rgb="FFAFABAB"/>
      <name val="Fira Sans"/>
      <family val="2"/>
      <charset val="1"/>
    </font>
    <font>
      <sz val="12"/>
      <color rgb="FF000000"/>
      <name val="Fira Sans"/>
      <family val="2"/>
      <charset val="1"/>
    </font>
    <font>
      <sz val="11"/>
      <color rgb="FF000000"/>
      <name val="Fira Sans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D6DCE5"/>
        <bgColor rgb="FFDBDBDB"/>
      </patternFill>
    </fill>
    <fill>
      <patternFill patternType="solid">
        <fgColor rgb="FFF8CBAD"/>
        <bgColor rgb="FFFFC7CE"/>
      </patternFill>
    </fill>
    <fill>
      <patternFill patternType="solid">
        <fgColor rgb="FFDBDBDB"/>
        <bgColor rgb="FFD6DCE5"/>
      </patternFill>
    </fill>
    <fill>
      <patternFill patternType="solid">
        <fgColor rgb="FFC5E0B4"/>
        <bgColor rgb="FFC6EFCE"/>
      </patternFill>
    </fill>
    <fill>
      <patternFill patternType="solid">
        <fgColor rgb="FFFBE5D6"/>
        <bgColor rgb="FFFFF2CC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7E6E6"/>
      </patternFill>
    </fill>
    <fill>
      <patternFill patternType="solid">
        <fgColor rgb="FFBDD7EE"/>
        <bgColor rgb="FFB4C7E7"/>
      </patternFill>
    </fill>
    <fill>
      <patternFill patternType="solid">
        <fgColor rgb="FFFFE699"/>
        <bgColor rgb="FFFFF2CC"/>
      </patternFill>
    </fill>
    <fill>
      <patternFill patternType="solid">
        <fgColor rgb="FFB4C7E7"/>
        <bgColor rgb="FF9DC3E6"/>
      </patternFill>
    </fill>
    <fill>
      <patternFill patternType="solid">
        <fgColor rgb="FF9DC3E6"/>
        <bgColor rgb="FFB4C7E7"/>
      </patternFill>
    </fill>
    <fill>
      <patternFill patternType="solid">
        <fgColor rgb="FFF4B183"/>
        <bgColor rgb="FFF8CBAD"/>
      </patternFill>
    </fill>
    <fill>
      <patternFill patternType="solid">
        <fgColor rgb="FFFFD966"/>
        <bgColor rgb="FFFFE699"/>
      </patternFill>
    </fill>
    <fill>
      <patternFill patternType="solid">
        <fgColor rgb="FFDEEBF7"/>
        <bgColor rgb="FFDAE3F3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  <diagonal/>
    </border>
    <border diagonalUp="false" diagonalDown="false">
      <left style="thin">
        <color rgb="FFAFABAB"/>
      </left>
      <right/>
      <top style="thin">
        <color rgb="FFAFABAB"/>
      </top>
      <bottom style="thin">
        <color rgb="FFAFABAB"/>
      </bottom>
      <diagonal/>
    </border>
    <border diagonalUp="false" diagonalDown="false">
      <left style="medium">
        <color rgb="FF00B050"/>
      </left>
      <right style="medium">
        <color rgb="FF00B050"/>
      </right>
      <top style="medium">
        <color rgb="FF00B050"/>
      </top>
      <bottom style="thin">
        <color rgb="FFAFABAB"/>
      </bottom>
      <diagonal/>
    </border>
    <border diagonalUp="false" diagonalDown="false">
      <left style="medium">
        <color rgb="FF00B050"/>
      </left>
      <right style="medium">
        <color rgb="FF00B050"/>
      </right>
      <top style="thin">
        <color rgb="FFAFABAB"/>
      </top>
      <bottom style="thin">
        <color rgb="FFAFABAB"/>
      </bottom>
      <diagonal/>
    </border>
    <border diagonalUp="false" diagonalDown="false">
      <left style="medium">
        <color rgb="FF00B050"/>
      </left>
      <right style="medium">
        <color rgb="FF00B050"/>
      </right>
      <top style="thin">
        <color rgb="FFAFABAB"/>
      </top>
      <bottom/>
      <diagonal/>
    </border>
    <border diagonalUp="false" diagonalDown="false">
      <left style="thin">
        <color rgb="FFAFABAB"/>
      </left>
      <right/>
      <top/>
      <bottom style="thin">
        <color rgb="FFAFABAB"/>
      </bottom>
      <diagonal/>
    </border>
    <border diagonalUp="false" diagonalDown="false">
      <left/>
      <right/>
      <top/>
      <bottom style="thin">
        <color rgb="FFAFABAB"/>
      </bottom>
      <diagonal/>
    </border>
    <border diagonalUp="false" diagonalDown="false">
      <left/>
      <right/>
      <top style="thin">
        <color rgb="FFAFABAB"/>
      </top>
      <bottom style="thin">
        <color rgb="FFAFABAB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/>
      <diagonal/>
    </border>
    <border diagonalUp="false" diagonalDown="false">
      <left style="thin">
        <color rgb="FF00A933"/>
      </left>
      <right style="thin">
        <color rgb="FF00A933"/>
      </right>
      <top style="thin">
        <color rgb="FF00A933"/>
      </top>
      <bottom style="thin">
        <color rgb="FF00A933"/>
      </bottom>
      <diagonal/>
    </border>
    <border diagonalUp="false" diagonalDown="false">
      <left/>
      <right style="thin">
        <color rgb="FFAFABAB"/>
      </right>
      <top style="thin">
        <color rgb="FFAFABAB"/>
      </top>
      <bottom style="thin">
        <color rgb="FFAFABAB"/>
      </bottom>
      <diagonal/>
    </border>
    <border diagonalUp="false" diagonalDown="false">
      <left style="thin">
        <color rgb="FFAFABAB"/>
      </left>
      <right style="thin">
        <color rgb="FFAFABAB"/>
      </right>
      <top/>
      <bottom/>
      <diagonal/>
    </border>
    <border diagonalUp="false" diagonalDown="false">
      <left/>
      <right/>
      <top style="thin">
        <color rgb="FFAFABAB"/>
      </top>
      <bottom/>
      <diagonal/>
    </border>
    <border diagonalUp="false" diagonalDown="false">
      <left style="thin">
        <color rgb="FFAFABAB"/>
      </left>
      <right/>
      <top style="thin">
        <color rgb="FFAFABAB"/>
      </top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/>
      <right style="thin">
        <color rgb="FFAFABAB"/>
      </right>
      <top/>
      <bottom style="thin">
        <color rgb="FFAFABAB"/>
      </bottom>
      <diagonal/>
    </border>
    <border diagonalUp="false" diagonalDown="false">
      <left style="thin">
        <color rgb="FFAFABAB"/>
      </left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9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1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1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1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5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16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8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1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48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7E6E6"/>
      </font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7E6E6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7E6E6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BE5D6"/>
      <rgbColor rgb="FFFF00FF"/>
      <rgbColor rgb="FFF2F2F2"/>
      <rgbColor rgb="FF9C0006"/>
      <rgbColor rgb="FF006100"/>
      <rgbColor rgb="FF000080"/>
      <rgbColor rgb="FFEDEDED"/>
      <rgbColor rgb="FF800080"/>
      <rgbColor rgb="FF00A933"/>
      <rgbColor rgb="FFB2B2B2"/>
      <rgbColor rgb="FF767171"/>
      <rgbColor rgb="FFAFABAB"/>
      <rgbColor rgb="FF993366"/>
      <rgbColor rgb="FFFFF2CC"/>
      <rgbColor rgb="FFDEEBF7"/>
      <rgbColor rgb="FF660066"/>
      <rgbColor rgb="FFFFC7CE"/>
      <rgbColor rgb="FF0563C1"/>
      <rgbColor rgb="FFBDD7EE"/>
      <rgbColor rgb="FF000080"/>
      <rgbColor rgb="FFFF00FF"/>
      <rgbColor rgb="FFE7E6E6"/>
      <rgbColor rgb="FF00FFFF"/>
      <rgbColor rgb="FF800080"/>
      <rgbColor rgb="FF800000"/>
      <rgbColor rgb="FF008080"/>
      <rgbColor rgb="FF0000FF"/>
      <rgbColor rgb="FF00CCFF"/>
      <rgbColor rgb="FFE2F0D9"/>
      <rgbColor rgb="FFC6EFCE"/>
      <rgbColor rgb="FFFFE699"/>
      <rgbColor rgb="FF9DC3E6"/>
      <rgbColor rgb="FFF4B183"/>
      <rgbColor rgb="FFB4C7E7"/>
      <rgbColor rgb="FFF8CBAD"/>
      <rgbColor rgb="FF3366FF"/>
      <rgbColor rgb="FFD6DCE5"/>
      <rgbColor rgb="FFC5E0B4"/>
      <rgbColor rgb="FFFFD966"/>
      <rgbColor rgb="FFDBDBDB"/>
      <rgbColor rgb="FFFF6600"/>
      <rgbColor rgb="FFDAE3F3"/>
      <rgbColor rgb="FF999999"/>
      <rgbColor rgb="FF003366"/>
      <rgbColor rgb="FF00B050"/>
      <rgbColor rgb="FF003300"/>
      <rgbColor rgb="FF40404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531720</xdr:colOff>
      <xdr:row>4</xdr:row>
      <xdr:rowOff>56160</xdr:rowOff>
    </xdr:from>
    <xdr:to>
      <xdr:col>1</xdr:col>
      <xdr:colOff>306000</xdr:colOff>
      <xdr:row>5</xdr:row>
      <xdr:rowOff>27720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531720" y="56160"/>
          <a:ext cx="691920" cy="638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228960</xdr:colOff>
      <xdr:row>15</xdr:row>
      <xdr:rowOff>128520</xdr:rowOff>
    </xdr:from>
    <xdr:to>
      <xdr:col>5</xdr:col>
      <xdr:colOff>317520</xdr:colOff>
      <xdr:row>15</xdr:row>
      <xdr:rowOff>219960</xdr:rowOff>
    </xdr:to>
    <xdr:sp>
      <xdr:nvSpPr>
        <xdr:cNvPr id="1" name="5-Point Star 2"/>
        <xdr:cNvSpPr/>
      </xdr:nvSpPr>
      <xdr:spPr>
        <a:xfrm>
          <a:off x="7632360" y="4586400"/>
          <a:ext cx="88560" cy="91440"/>
        </a:xfrm>
        <a:prstGeom prst="star5">
          <a:avLst>
            <a:gd name="adj" fmla="val 15559"/>
            <a:gd name="hf" fmla="val 105146"/>
            <a:gd name="vf" fmla="val 110557"/>
          </a:avLst>
        </a:prstGeom>
        <a:solidFill>
          <a:srgbClr val="ffffff"/>
        </a:solidFill>
        <a:ln w="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464760</xdr:colOff>
      <xdr:row>15</xdr:row>
      <xdr:rowOff>112680</xdr:rowOff>
    </xdr:from>
    <xdr:to>
      <xdr:col>1</xdr:col>
      <xdr:colOff>553320</xdr:colOff>
      <xdr:row>15</xdr:row>
      <xdr:rowOff>204120</xdr:rowOff>
    </xdr:to>
    <xdr:sp>
      <xdr:nvSpPr>
        <xdr:cNvPr id="2" name="5-Point Star 1"/>
        <xdr:cNvSpPr/>
      </xdr:nvSpPr>
      <xdr:spPr>
        <a:xfrm>
          <a:off x="1382400" y="4570560"/>
          <a:ext cx="88560" cy="91440"/>
        </a:xfrm>
        <a:prstGeom prst="star5">
          <a:avLst>
            <a:gd name="adj" fmla="val 15559"/>
            <a:gd name="hf" fmla="val 105146"/>
            <a:gd name="vf" fmla="val 110557"/>
          </a:avLst>
        </a:prstGeom>
        <a:solidFill>
          <a:srgbClr val="ffffff"/>
        </a:solidFill>
        <a:ln w="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3094200</xdr:colOff>
      <xdr:row>15</xdr:row>
      <xdr:rowOff>123480</xdr:rowOff>
    </xdr:from>
    <xdr:to>
      <xdr:col>1</xdr:col>
      <xdr:colOff>3182760</xdr:colOff>
      <xdr:row>15</xdr:row>
      <xdr:rowOff>214920</xdr:rowOff>
    </xdr:to>
    <xdr:sp>
      <xdr:nvSpPr>
        <xdr:cNvPr id="3" name="5-Point Star 1"/>
        <xdr:cNvSpPr/>
      </xdr:nvSpPr>
      <xdr:spPr>
        <a:xfrm>
          <a:off x="4011840" y="4581360"/>
          <a:ext cx="88560" cy="91440"/>
        </a:xfrm>
        <a:prstGeom prst="star5">
          <a:avLst>
            <a:gd name="adj" fmla="val 15559"/>
            <a:gd name="hf" fmla="val 105146"/>
            <a:gd name="vf" fmla="val 110557"/>
          </a:avLst>
        </a:prstGeom>
        <a:solidFill>
          <a:srgbClr val="ffffff"/>
        </a:solidFill>
        <a:ln w="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464400</xdr:colOff>
      <xdr:row>15</xdr:row>
      <xdr:rowOff>123120</xdr:rowOff>
    </xdr:from>
    <xdr:to>
      <xdr:col>2</xdr:col>
      <xdr:colOff>552960</xdr:colOff>
      <xdr:row>15</xdr:row>
      <xdr:rowOff>214560</xdr:rowOff>
    </xdr:to>
    <xdr:sp>
      <xdr:nvSpPr>
        <xdr:cNvPr id="4" name="5-Point Star 3"/>
        <xdr:cNvSpPr/>
      </xdr:nvSpPr>
      <xdr:spPr>
        <a:xfrm>
          <a:off x="5265720" y="4581000"/>
          <a:ext cx="88560" cy="91440"/>
        </a:xfrm>
        <a:prstGeom prst="star5">
          <a:avLst>
            <a:gd name="adj" fmla="val 15559"/>
            <a:gd name="hf" fmla="val 105146"/>
            <a:gd name="vf" fmla="val 110557"/>
          </a:avLst>
        </a:prstGeom>
        <a:solidFill>
          <a:srgbClr val="ffffff"/>
        </a:solidFill>
        <a:ln w="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rackersakshayaa.com/" TargetMode="External"/><Relationship Id="rId2" Type="http://schemas.openxmlformats.org/officeDocument/2006/relationships/hyperlink" Target="mailto:crackersakshayaa@gmail.com" TargetMode="External"/><Relationship Id="rId3" Type="http://schemas.openxmlformats.org/officeDocument/2006/relationships/hyperlink" Target="https://www.facebook.com/crsckersakshayaa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53" colorId="64" zoomScale="90" zoomScaleNormal="90" zoomScalePageLayoutView="100" workbookViewId="0">
      <selection pane="topLeft" activeCell="D161" activeCellId="0" sqref="D161"/>
    </sheetView>
  </sheetViews>
  <sheetFormatPr defaultColWidth="8.78515625" defaultRowHeight="13.8" zeroHeight="false" outlineLevelRow="0" outlineLevelCol="0"/>
  <cols>
    <col collapsed="false" customWidth="true" hidden="false" outlineLevel="0" max="1" min="1" style="1" width="13.02"/>
    <col collapsed="false" customWidth="true" hidden="false" outlineLevel="0" max="2" min="2" style="1" width="55.1"/>
    <col collapsed="false" customWidth="true" hidden="false" outlineLevel="0" max="3" min="3" style="2" width="11.11"/>
    <col collapsed="false" customWidth="true" hidden="false" outlineLevel="0" max="4" min="4" style="3" width="13.24"/>
    <col collapsed="false" customWidth="true" hidden="false" outlineLevel="0" max="5" min="5" style="4" width="12.57"/>
    <col collapsed="false" customWidth="true" hidden="false" outlineLevel="0" max="6" min="6" style="1" width="11.3"/>
    <col collapsed="false" customWidth="true" hidden="false" outlineLevel="0" max="7" min="7" style="1" width="13.57"/>
  </cols>
  <sheetData>
    <row r="1" customFormat="false" ht="15" hidden="true" customHeight="false" outlineLevel="0" collapsed="false"/>
    <row r="2" customFormat="false" ht="15" hidden="true" customHeight="false" outlineLevel="0" collapsed="false"/>
    <row r="3" customFormat="false" ht="15" hidden="true" customHeight="false" outlineLevel="0" collapsed="false"/>
    <row r="4" customFormat="false" ht="13.5" hidden="true" customHeight="true" outlineLevel="0" collapsed="false"/>
    <row r="5" customFormat="false" ht="52.5" hidden="false" customHeight="true" outlineLevel="0" collapsed="false">
      <c r="A5" s="5" t="s">
        <v>0</v>
      </c>
      <c r="B5" s="5"/>
      <c r="C5" s="5"/>
      <c r="D5" s="5"/>
      <c r="E5" s="5"/>
      <c r="F5" s="5"/>
      <c r="G5" s="5"/>
    </row>
    <row r="6" customFormat="false" ht="25.5" hidden="false" customHeight="true" outlineLevel="0" collapsed="false">
      <c r="A6" s="6" t="s">
        <v>1</v>
      </c>
      <c r="B6" s="6"/>
      <c r="C6" s="6"/>
      <c r="D6" s="6"/>
      <c r="E6" s="6"/>
      <c r="F6" s="6"/>
      <c r="G6" s="6"/>
    </row>
    <row r="7" customFormat="false" ht="27.75" hidden="false" customHeight="true" outlineLevel="0" collapsed="false">
      <c r="A7" s="7" t="s">
        <v>2</v>
      </c>
      <c r="B7" s="7"/>
      <c r="C7" s="7"/>
      <c r="D7" s="7"/>
      <c r="E7" s="7"/>
      <c r="F7" s="7"/>
      <c r="G7" s="7"/>
    </row>
    <row r="8" s="12" customFormat="true" ht="27.75" hidden="false" customHeight="true" outlineLevel="0" collapsed="false">
      <c r="A8" s="8" t="s">
        <v>3</v>
      </c>
      <c r="B8" s="9" t="s">
        <v>4</v>
      </c>
      <c r="C8" s="10" t="s">
        <v>5</v>
      </c>
      <c r="D8" s="10"/>
      <c r="E8" s="11"/>
      <c r="F8" s="11"/>
      <c r="G8" s="11"/>
    </row>
    <row r="9" s="12" customFormat="true" ht="28.5" hidden="false" customHeight="true" outlineLevel="0" collapsed="false">
      <c r="A9" s="8"/>
      <c r="B9" s="9"/>
      <c r="C9" s="10" t="s">
        <v>6</v>
      </c>
      <c r="D9" s="10"/>
      <c r="E9" s="13"/>
      <c r="F9" s="13"/>
      <c r="G9" s="13"/>
    </row>
    <row r="10" s="12" customFormat="true" ht="31.5" hidden="false" customHeight="true" outlineLevel="0" collapsed="false">
      <c r="A10" s="8" t="s">
        <v>7</v>
      </c>
      <c r="B10" s="9" t="s">
        <v>8</v>
      </c>
      <c r="C10" s="10" t="s">
        <v>9</v>
      </c>
      <c r="D10" s="10"/>
      <c r="E10" s="13"/>
      <c r="F10" s="13"/>
      <c r="G10" s="13"/>
    </row>
    <row r="11" s="12" customFormat="true" ht="31.5" hidden="false" customHeight="true" outlineLevel="0" collapsed="false">
      <c r="A11" s="14" t="s">
        <v>10</v>
      </c>
      <c r="B11" s="9" t="s">
        <v>8</v>
      </c>
      <c r="C11" s="10" t="s">
        <v>11</v>
      </c>
      <c r="D11" s="10"/>
      <c r="E11" s="13"/>
      <c r="F11" s="13"/>
      <c r="G11" s="13"/>
    </row>
    <row r="12" s="12" customFormat="true" ht="31.5" hidden="false" customHeight="true" outlineLevel="0" collapsed="false">
      <c r="A12" s="8" t="s">
        <v>12</v>
      </c>
      <c r="B12" s="15" t="s">
        <v>13</v>
      </c>
      <c r="C12" s="10" t="s">
        <v>14</v>
      </c>
      <c r="D12" s="10"/>
      <c r="E12" s="13"/>
      <c r="F12" s="13"/>
      <c r="G12" s="13"/>
    </row>
    <row r="13" s="12" customFormat="true" ht="31.5" hidden="false" customHeight="true" outlineLevel="0" collapsed="false">
      <c r="A13" s="8" t="s">
        <v>15</v>
      </c>
      <c r="B13" s="15" t="s">
        <v>16</v>
      </c>
      <c r="C13" s="10" t="s">
        <v>17</v>
      </c>
      <c r="D13" s="10"/>
      <c r="E13" s="13"/>
      <c r="F13" s="13"/>
      <c r="G13" s="13"/>
    </row>
    <row r="14" s="12" customFormat="true" ht="31.5" hidden="false" customHeight="true" outlineLevel="0" collapsed="false">
      <c r="A14" s="16"/>
      <c r="B14" s="17"/>
      <c r="C14" s="10" t="s">
        <v>18</v>
      </c>
      <c r="D14" s="10"/>
      <c r="E14" s="18"/>
      <c r="F14" s="18"/>
      <c r="G14" s="18"/>
    </row>
    <row r="15" s="12" customFormat="true" ht="31.5" hidden="false" customHeight="true" outlineLevel="0" collapsed="false">
      <c r="A15" s="19"/>
      <c r="B15" s="20"/>
      <c r="C15" s="21" t="s">
        <v>19</v>
      </c>
      <c r="D15" s="21"/>
      <c r="E15" s="22" t="n">
        <f aca="false">G183</f>
        <v>0</v>
      </c>
      <c r="F15" s="22"/>
      <c r="G15" s="22"/>
      <c r="L15" s="23"/>
      <c r="M15" s="23"/>
      <c r="N15" s="23"/>
    </row>
    <row r="16" s="12" customFormat="true" ht="26.25" hidden="false" customHeight="true" outlineLevel="0" collapsed="false">
      <c r="A16" s="24" t="s">
        <v>20</v>
      </c>
      <c r="B16" s="24"/>
      <c r="C16" s="24"/>
      <c r="D16" s="24"/>
      <c r="E16" s="24"/>
      <c r="F16" s="24"/>
      <c r="G16" s="24"/>
      <c r="L16" s="23"/>
      <c r="M16" s="23"/>
      <c r="N16" s="23"/>
    </row>
    <row r="17" s="12" customFormat="true" ht="50.9" hidden="false" customHeight="true" outlineLevel="0" collapsed="false">
      <c r="A17" s="6" t="s">
        <v>21</v>
      </c>
      <c r="B17" s="6" t="s">
        <v>22</v>
      </c>
      <c r="C17" s="6" t="s">
        <v>23</v>
      </c>
      <c r="D17" s="25" t="s">
        <v>24</v>
      </c>
      <c r="E17" s="25" t="s">
        <v>25</v>
      </c>
      <c r="F17" s="6" t="s">
        <v>26</v>
      </c>
      <c r="G17" s="6" t="s">
        <v>27</v>
      </c>
      <c r="H17" s="26"/>
      <c r="I17" s="26"/>
      <c r="J17" s="26"/>
      <c r="K17" s="26"/>
      <c r="L17" s="27"/>
      <c r="M17" s="27"/>
      <c r="N17" s="27"/>
      <c r="O17" s="26"/>
    </row>
    <row r="18" s="26" customFormat="true" ht="28.95" hidden="false" customHeight="true" outlineLevel="0" collapsed="false">
      <c r="A18" s="28" t="s">
        <v>28</v>
      </c>
      <c r="B18" s="28"/>
      <c r="C18" s="28"/>
      <c r="D18" s="28"/>
      <c r="E18" s="28"/>
      <c r="F18" s="28"/>
      <c r="G18" s="28"/>
      <c r="H18" s="29"/>
      <c r="I18" s="29"/>
      <c r="J18" s="29"/>
      <c r="K18" s="29"/>
      <c r="L18" s="30"/>
      <c r="M18" s="30"/>
      <c r="N18" s="30"/>
      <c r="O18" s="29"/>
    </row>
    <row r="19" s="29" customFormat="true" ht="25.45" hidden="false" customHeight="true" outlineLevel="0" collapsed="false">
      <c r="A19" s="31" t="n">
        <v>1</v>
      </c>
      <c r="B19" s="32" t="s">
        <v>29</v>
      </c>
      <c r="C19" s="31" t="s">
        <v>30</v>
      </c>
      <c r="D19" s="33" t="n">
        <v>1001</v>
      </c>
      <c r="E19" s="34" t="n">
        <f aca="false">ROUND(D19*0.15,0)</f>
        <v>150</v>
      </c>
      <c r="F19" s="35"/>
      <c r="G19" s="36" t="n">
        <f aca="false">E19*F19</f>
        <v>0</v>
      </c>
      <c r="H19" s="1"/>
      <c r="I19" s="1"/>
      <c r="J19" s="1"/>
      <c r="K19" s="1"/>
      <c r="L19" s="37"/>
      <c r="M19" s="37"/>
      <c r="N19" s="38"/>
      <c r="O19" s="1"/>
    </row>
    <row r="20" customFormat="false" ht="25.45" hidden="false" customHeight="true" outlineLevel="0" collapsed="false">
      <c r="A20" s="31" t="n">
        <f aca="false">A19+1</f>
        <v>2</v>
      </c>
      <c r="B20" s="32" t="s">
        <v>31</v>
      </c>
      <c r="C20" s="31" t="s">
        <v>30</v>
      </c>
      <c r="D20" s="33" t="n">
        <v>867</v>
      </c>
      <c r="E20" s="34" t="n">
        <f aca="false">ROUND(D20*0.15,0)</f>
        <v>130</v>
      </c>
      <c r="F20" s="35"/>
      <c r="G20" s="36" t="n">
        <f aca="false">E20*F20</f>
        <v>0</v>
      </c>
      <c r="L20" s="37"/>
      <c r="M20" s="37"/>
      <c r="N20" s="38"/>
    </row>
    <row r="21" customFormat="false" ht="25.45" hidden="false" customHeight="true" outlineLevel="0" collapsed="false">
      <c r="A21" s="31" t="n">
        <f aca="false">A20+1</f>
        <v>3</v>
      </c>
      <c r="B21" s="32" t="s">
        <v>32</v>
      </c>
      <c r="C21" s="31" t="s">
        <v>30</v>
      </c>
      <c r="D21" s="33" t="n">
        <v>1001</v>
      </c>
      <c r="E21" s="34" t="n">
        <f aca="false">ROUND(D21*0.15,0)</f>
        <v>150</v>
      </c>
      <c r="F21" s="35"/>
      <c r="G21" s="36" t="n">
        <f aca="false">E21*F21</f>
        <v>0</v>
      </c>
      <c r="L21" s="37"/>
      <c r="M21" s="37"/>
      <c r="N21" s="38"/>
    </row>
    <row r="22" customFormat="false" ht="25.45" hidden="false" customHeight="true" outlineLevel="0" collapsed="false">
      <c r="A22" s="31" t="n">
        <f aca="false">A21+1</f>
        <v>4</v>
      </c>
      <c r="B22" s="32" t="s">
        <v>33</v>
      </c>
      <c r="C22" s="31" t="s">
        <v>30</v>
      </c>
      <c r="D22" s="33" t="n">
        <v>800</v>
      </c>
      <c r="E22" s="34" t="n">
        <f aca="false">ROUND(D22*0.15,0)</f>
        <v>120</v>
      </c>
      <c r="F22" s="35"/>
      <c r="G22" s="36" t="n">
        <f aca="false">E22*F22</f>
        <v>0</v>
      </c>
      <c r="L22" s="37"/>
      <c r="M22" s="37"/>
      <c r="N22" s="38"/>
    </row>
    <row r="23" customFormat="false" ht="25.45" hidden="false" customHeight="true" outlineLevel="0" collapsed="false">
      <c r="A23" s="31" t="n">
        <f aca="false">A22+1</f>
        <v>5</v>
      </c>
      <c r="B23" s="32" t="s">
        <v>34</v>
      </c>
      <c r="C23" s="31" t="s">
        <v>30</v>
      </c>
      <c r="D23" s="33" t="n">
        <v>2134</v>
      </c>
      <c r="E23" s="34" t="n">
        <f aca="false">ROUND(D23*0.15,0)</f>
        <v>320</v>
      </c>
      <c r="F23" s="35"/>
      <c r="G23" s="36" t="n">
        <f aca="false">E23*F23</f>
        <v>0</v>
      </c>
      <c r="L23" s="37"/>
      <c r="M23" s="37"/>
      <c r="N23" s="38"/>
    </row>
    <row r="24" customFormat="false" ht="25.45" hidden="false" customHeight="true" outlineLevel="0" collapsed="false">
      <c r="A24" s="31" t="n">
        <f aca="false">A23+1</f>
        <v>6</v>
      </c>
      <c r="B24" s="32" t="s">
        <v>35</v>
      </c>
      <c r="C24" s="31" t="s">
        <v>30</v>
      </c>
      <c r="D24" s="33" t="n">
        <v>2268</v>
      </c>
      <c r="E24" s="34" t="n">
        <f aca="false">ROUND(D24*0.15,0)</f>
        <v>340</v>
      </c>
      <c r="F24" s="35"/>
      <c r="G24" s="36" t="n">
        <f aca="false">E24*F24</f>
        <v>0</v>
      </c>
      <c r="L24" s="37"/>
      <c r="M24" s="37"/>
      <c r="N24" s="38"/>
    </row>
    <row r="25" customFormat="false" ht="25.45" hidden="false" customHeight="true" outlineLevel="0" collapsed="false">
      <c r="A25" s="31" t="n">
        <f aca="false">A24+1</f>
        <v>7</v>
      </c>
      <c r="B25" s="32" t="s">
        <v>36</v>
      </c>
      <c r="C25" s="31" t="s">
        <v>30</v>
      </c>
      <c r="D25" s="33" t="n">
        <v>233</v>
      </c>
      <c r="E25" s="34" t="n">
        <f aca="false">ROUND(D25*0.15,0)</f>
        <v>35</v>
      </c>
      <c r="F25" s="35"/>
      <c r="G25" s="36" t="n">
        <f aca="false">E25*F25</f>
        <v>0</v>
      </c>
      <c r="L25" s="37"/>
      <c r="M25" s="37"/>
      <c r="N25" s="38"/>
    </row>
    <row r="26" customFormat="false" ht="25.45" hidden="false" customHeight="true" outlineLevel="0" collapsed="false">
      <c r="A26" s="31" t="n">
        <f aca="false">A25+1</f>
        <v>8</v>
      </c>
      <c r="B26" s="32" t="s">
        <v>37</v>
      </c>
      <c r="C26" s="31" t="s">
        <v>30</v>
      </c>
      <c r="D26" s="33" t="n">
        <v>434</v>
      </c>
      <c r="E26" s="34" t="n">
        <f aca="false">ROUND(D26*0.15,0)</f>
        <v>65</v>
      </c>
      <c r="F26" s="35"/>
      <c r="G26" s="36" t="n">
        <f aca="false">E26*F26</f>
        <v>0</v>
      </c>
      <c r="L26" s="37"/>
      <c r="M26" s="37"/>
      <c r="N26" s="38"/>
    </row>
    <row r="27" customFormat="false" ht="25.45" hidden="false" customHeight="true" outlineLevel="0" collapsed="false">
      <c r="A27" s="31" t="n">
        <f aca="false">A26+1</f>
        <v>9</v>
      </c>
      <c r="B27" s="32" t="s">
        <v>38</v>
      </c>
      <c r="C27" s="31" t="s">
        <v>30</v>
      </c>
      <c r="D27" s="33" t="n">
        <v>434</v>
      </c>
      <c r="E27" s="34" t="n">
        <f aca="false">ROUND(D27*0.15,0)</f>
        <v>65</v>
      </c>
      <c r="F27" s="35"/>
      <c r="G27" s="36" t="n">
        <f aca="false">E27*F27</f>
        <v>0</v>
      </c>
      <c r="L27" s="37"/>
      <c r="M27" s="37"/>
      <c r="N27" s="38"/>
    </row>
    <row r="28" customFormat="false" ht="25.45" hidden="false" customHeight="true" outlineLevel="0" collapsed="false">
      <c r="A28" s="31" t="n">
        <f aca="false">A27+1</f>
        <v>10</v>
      </c>
      <c r="B28" s="32" t="s">
        <v>39</v>
      </c>
      <c r="C28" s="31" t="s">
        <v>30</v>
      </c>
      <c r="D28" s="33" t="n">
        <v>1201</v>
      </c>
      <c r="E28" s="34" t="n">
        <f aca="false">ROUND(D28*0.15,0)</f>
        <v>180</v>
      </c>
      <c r="F28" s="35"/>
      <c r="G28" s="36" t="n">
        <f aca="false">E28*F28</f>
        <v>0</v>
      </c>
      <c r="L28" s="37"/>
      <c r="M28" s="37"/>
      <c r="N28" s="38"/>
    </row>
    <row r="29" customFormat="false" ht="25.45" hidden="false" customHeight="true" outlineLevel="0" collapsed="false">
      <c r="A29" s="31" t="n">
        <f aca="false">A28+1</f>
        <v>11</v>
      </c>
      <c r="B29" s="32" t="s">
        <v>40</v>
      </c>
      <c r="C29" s="31" t="s">
        <v>30</v>
      </c>
      <c r="D29" s="33" t="n">
        <v>867</v>
      </c>
      <c r="E29" s="34" t="n">
        <f aca="false">ROUND(D29*0.15,0)</f>
        <v>130</v>
      </c>
      <c r="F29" s="35"/>
      <c r="G29" s="36" t="n">
        <f aca="false">E29*F29</f>
        <v>0</v>
      </c>
      <c r="L29" s="37"/>
      <c r="M29" s="37"/>
      <c r="N29" s="38"/>
    </row>
    <row r="30" customFormat="false" ht="28.95" hidden="false" customHeight="true" outlineLevel="0" collapsed="false">
      <c r="A30" s="39" t="s">
        <v>41</v>
      </c>
      <c r="B30" s="39"/>
      <c r="C30" s="39"/>
      <c r="D30" s="39"/>
      <c r="E30" s="39"/>
      <c r="F30" s="39"/>
      <c r="G30" s="39"/>
      <c r="L30" s="37"/>
      <c r="M30" s="37"/>
      <c r="N30" s="37"/>
    </row>
    <row r="31" customFormat="false" ht="25.45" hidden="false" customHeight="true" outlineLevel="0" collapsed="false">
      <c r="A31" s="31" t="n">
        <v>12</v>
      </c>
      <c r="B31" s="32" t="s">
        <v>42</v>
      </c>
      <c r="C31" s="31" t="s">
        <v>30</v>
      </c>
      <c r="D31" s="33" t="n">
        <v>233</v>
      </c>
      <c r="E31" s="34" t="n">
        <f aca="false">ROUND(D31*0.15,0)</f>
        <v>35</v>
      </c>
      <c r="F31" s="35"/>
      <c r="G31" s="36" t="n">
        <f aca="false">E31*F31</f>
        <v>0</v>
      </c>
      <c r="L31" s="37"/>
      <c r="M31" s="37"/>
      <c r="N31" s="38"/>
    </row>
    <row r="32" customFormat="false" ht="25.45" hidden="false" customHeight="true" outlineLevel="0" collapsed="false">
      <c r="A32" s="31" t="n">
        <f aca="false">A31+1</f>
        <v>13</v>
      </c>
      <c r="B32" s="32" t="s">
        <v>43</v>
      </c>
      <c r="C32" s="31" t="s">
        <v>30</v>
      </c>
      <c r="D32" s="33" t="n">
        <v>233</v>
      </c>
      <c r="E32" s="34" t="n">
        <f aca="false">ROUND(D32*0.15,0)</f>
        <v>35</v>
      </c>
      <c r="F32" s="35"/>
      <c r="G32" s="36" t="n">
        <f aca="false">E32*F32</f>
        <v>0</v>
      </c>
      <c r="L32" s="37"/>
      <c r="M32" s="37"/>
      <c r="N32" s="38"/>
    </row>
    <row r="33" customFormat="false" ht="25.45" hidden="false" customHeight="true" outlineLevel="0" collapsed="false">
      <c r="A33" s="31" t="n">
        <f aca="false">A32+1</f>
        <v>14</v>
      </c>
      <c r="B33" s="32" t="s">
        <v>44</v>
      </c>
      <c r="C33" s="31" t="s">
        <v>30</v>
      </c>
      <c r="D33" s="33" t="n">
        <v>600</v>
      </c>
      <c r="E33" s="34" t="n">
        <f aca="false">ROUND(D33*0.15,0)</f>
        <v>90</v>
      </c>
      <c r="F33" s="35"/>
      <c r="G33" s="36" t="n">
        <f aca="false">E33*F33</f>
        <v>0</v>
      </c>
      <c r="L33" s="37"/>
      <c r="M33" s="37"/>
      <c r="N33" s="38"/>
    </row>
    <row r="34" customFormat="false" ht="25.45" hidden="false" customHeight="true" outlineLevel="0" collapsed="false">
      <c r="A34" s="31" t="n">
        <f aca="false">A33+1</f>
        <v>15</v>
      </c>
      <c r="B34" s="32" t="s">
        <v>45</v>
      </c>
      <c r="C34" s="31" t="s">
        <v>30</v>
      </c>
      <c r="D34" s="33" t="n">
        <v>1067</v>
      </c>
      <c r="E34" s="34" t="n">
        <f aca="false">ROUND(D34*0.15,0)</f>
        <v>160</v>
      </c>
      <c r="F34" s="35"/>
      <c r="G34" s="36" t="n">
        <f aca="false">E34*F34</f>
        <v>0</v>
      </c>
      <c r="L34" s="37"/>
      <c r="M34" s="37"/>
      <c r="N34" s="38"/>
    </row>
    <row r="35" customFormat="false" ht="25.45" hidden="false" customHeight="true" outlineLevel="0" collapsed="false">
      <c r="A35" s="31" t="n">
        <f aca="false">A34+1</f>
        <v>16</v>
      </c>
      <c r="B35" s="32" t="s">
        <v>46</v>
      </c>
      <c r="C35" s="31" t="s">
        <v>30</v>
      </c>
      <c r="D35" s="33" t="n">
        <v>1001</v>
      </c>
      <c r="E35" s="34" t="n">
        <v>150</v>
      </c>
      <c r="F35" s="35"/>
      <c r="G35" s="36" t="n">
        <f aca="false">E35*F35</f>
        <v>0</v>
      </c>
      <c r="L35" s="37"/>
      <c r="M35" s="37"/>
      <c r="N35" s="38"/>
    </row>
    <row r="36" customFormat="false" ht="28.95" hidden="false" customHeight="true" outlineLevel="0" collapsed="false">
      <c r="A36" s="40" t="s">
        <v>47</v>
      </c>
      <c r="B36" s="40"/>
      <c r="C36" s="40"/>
      <c r="D36" s="40"/>
      <c r="E36" s="40"/>
      <c r="F36" s="40"/>
      <c r="G36" s="40"/>
      <c r="L36" s="37"/>
      <c r="M36" s="37"/>
      <c r="N36" s="37"/>
    </row>
    <row r="37" customFormat="false" ht="25.45" hidden="false" customHeight="true" outlineLevel="0" collapsed="false">
      <c r="A37" s="31" t="n">
        <v>17</v>
      </c>
      <c r="B37" s="32" t="s">
        <v>48</v>
      </c>
      <c r="C37" s="31" t="s">
        <v>30</v>
      </c>
      <c r="D37" s="33" t="n">
        <v>667</v>
      </c>
      <c r="E37" s="34" t="n">
        <v>100</v>
      </c>
      <c r="F37" s="35"/>
      <c r="G37" s="36" t="n">
        <f aca="false">E37*F37</f>
        <v>0</v>
      </c>
      <c r="N37" s="38"/>
    </row>
    <row r="38" customFormat="false" ht="25.45" hidden="false" customHeight="true" outlineLevel="0" collapsed="false">
      <c r="A38" s="31" t="n">
        <f aca="false">A37+1</f>
        <v>18</v>
      </c>
      <c r="B38" s="32" t="s">
        <v>49</v>
      </c>
      <c r="C38" s="31" t="s">
        <v>30</v>
      </c>
      <c r="D38" s="33" t="n">
        <v>2001</v>
      </c>
      <c r="E38" s="34" t="n">
        <f aca="false">ROUND(D38*0.15,0)</f>
        <v>300</v>
      </c>
      <c r="F38" s="35"/>
      <c r="G38" s="36" t="n">
        <f aca="false">E38*F38</f>
        <v>0</v>
      </c>
      <c r="L38" s="37"/>
      <c r="M38" s="37"/>
      <c r="N38" s="38"/>
    </row>
    <row r="39" customFormat="false" ht="28.95" hidden="false" customHeight="true" outlineLevel="0" collapsed="false">
      <c r="A39" s="41" t="s">
        <v>50</v>
      </c>
      <c r="B39" s="41"/>
      <c r="C39" s="41"/>
      <c r="D39" s="41"/>
      <c r="E39" s="41"/>
      <c r="F39" s="41"/>
      <c r="G39" s="41"/>
    </row>
    <row r="40" customFormat="false" ht="25.45" hidden="false" customHeight="true" outlineLevel="0" collapsed="false">
      <c r="A40" s="31" t="n">
        <v>19</v>
      </c>
      <c r="B40" s="32" t="s">
        <v>51</v>
      </c>
      <c r="C40" s="42" t="s">
        <v>30</v>
      </c>
      <c r="D40" s="43" t="n">
        <v>1001</v>
      </c>
      <c r="E40" s="34" t="n">
        <f aca="false">ROUND(D40*0.15,0)</f>
        <v>150</v>
      </c>
      <c r="F40" s="35"/>
      <c r="G40" s="36" t="n">
        <f aca="false">E40*F40</f>
        <v>0</v>
      </c>
      <c r="N40" s="38"/>
    </row>
    <row r="41" customFormat="false" ht="25.45" hidden="false" customHeight="true" outlineLevel="0" collapsed="false">
      <c r="A41" s="31" t="n">
        <f aca="false">A40+1</f>
        <v>20</v>
      </c>
      <c r="B41" s="44" t="s">
        <v>52</v>
      </c>
      <c r="C41" s="42" t="s">
        <v>30</v>
      </c>
      <c r="D41" s="43" t="n">
        <v>1668</v>
      </c>
      <c r="E41" s="34" t="n">
        <f aca="false">ROUND(D41*0.15,0)</f>
        <v>250</v>
      </c>
      <c r="F41" s="35"/>
      <c r="G41" s="36" t="n">
        <f aca="false">E41*F41</f>
        <v>0</v>
      </c>
      <c r="N41" s="38"/>
    </row>
    <row r="42" customFormat="false" ht="28.05" hidden="false" customHeight="true" outlineLevel="0" collapsed="false">
      <c r="A42" s="45" t="s">
        <v>53</v>
      </c>
      <c r="B42" s="45"/>
      <c r="C42" s="45"/>
      <c r="D42" s="45"/>
      <c r="E42" s="45"/>
      <c r="F42" s="45"/>
      <c r="G42" s="45"/>
    </row>
    <row r="43" customFormat="false" ht="25.45" hidden="false" customHeight="true" outlineLevel="0" collapsed="false">
      <c r="A43" s="31" t="n">
        <v>21</v>
      </c>
      <c r="B43" s="32" t="s">
        <v>54</v>
      </c>
      <c r="C43" s="31" t="s">
        <v>30</v>
      </c>
      <c r="D43" s="33" t="n">
        <v>233</v>
      </c>
      <c r="E43" s="34" t="n">
        <f aca="false">ROUND(D43*0.15,0)</f>
        <v>35</v>
      </c>
      <c r="F43" s="35"/>
      <c r="G43" s="36" t="n">
        <f aca="false">E43*F43</f>
        <v>0</v>
      </c>
      <c r="N43" s="38"/>
    </row>
    <row r="44" customFormat="false" ht="25.45" hidden="false" customHeight="true" outlineLevel="0" collapsed="false">
      <c r="A44" s="31" t="n">
        <f aca="false">A43+1</f>
        <v>22</v>
      </c>
      <c r="B44" s="32" t="s">
        <v>55</v>
      </c>
      <c r="C44" s="31" t="s">
        <v>30</v>
      </c>
      <c r="D44" s="33" t="n">
        <v>587</v>
      </c>
      <c r="E44" s="34" t="n">
        <f aca="false">ROUND(D44*0.15,0)</f>
        <v>88</v>
      </c>
      <c r="F44" s="35"/>
      <c r="G44" s="36" t="n">
        <f aca="false">E44*F44</f>
        <v>0</v>
      </c>
      <c r="N44" s="38"/>
    </row>
    <row r="45" customFormat="false" ht="28.05" hidden="false" customHeight="true" outlineLevel="0" collapsed="false">
      <c r="A45" s="28" t="s">
        <v>56</v>
      </c>
      <c r="B45" s="28"/>
      <c r="C45" s="28"/>
      <c r="D45" s="28"/>
      <c r="E45" s="28"/>
      <c r="F45" s="28"/>
      <c r="G45" s="28"/>
    </row>
    <row r="46" customFormat="false" ht="25.45" hidden="false" customHeight="true" outlineLevel="0" collapsed="false">
      <c r="A46" s="31" t="n">
        <v>23</v>
      </c>
      <c r="B46" s="32" t="s">
        <v>57</v>
      </c>
      <c r="C46" s="31" t="s">
        <v>30</v>
      </c>
      <c r="D46" s="33" t="n">
        <v>67</v>
      </c>
      <c r="E46" s="34" t="n">
        <f aca="false">ROUND(D46*0.15,0)</f>
        <v>10</v>
      </c>
      <c r="F46" s="35"/>
      <c r="G46" s="36" t="n">
        <f aca="false">E46*F46</f>
        <v>0</v>
      </c>
      <c r="N46" s="38"/>
    </row>
    <row r="47" customFormat="false" ht="25.45" hidden="false" customHeight="true" outlineLevel="0" collapsed="false">
      <c r="A47" s="31" t="n">
        <f aca="false">A46+1</f>
        <v>24</v>
      </c>
      <c r="B47" s="32" t="s">
        <v>58</v>
      </c>
      <c r="C47" s="31" t="s">
        <v>30</v>
      </c>
      <c r="D47" s="33" t="n">
        <v>80</v>
      </c>
      <c r="E47" s="34" t="n">
        <f aca="false">ROUND(D47*0.15,0)</f>
        <v>12</v>
      </c>
      <c r="F47" s="35"/>
      <c r="G47" s="36" t="n">
        <f aca="false">E47*F47</f>
        <v>0</v>
      </c>
      <c r="N47" s="38"/>
    </row>
    <row r="48" customFormat="false" ht="25.45" hidden="false" customHeight="true" outlineLevel="0" collapsed="false">
      <c r="A48" s="31" t="n">
        <f aca="false">A47+1</f>
        <v>25</v>
      </c>
      <c r="B48" s="32" t="s">
        <v>59</v>
      </c>
      <c r="C48" s="31" t="s">
        <v>30</v>
      </c>
      <c r="D48" s="33" t="n">
        <v>87</v>
      </c>
      <c r="E48" s="34" t="n">
        <f aca="false">ROUND(D48*0.15,0)</f>
        <v>13</v>
      </c>
      <c r="F48" s="35"/>
      <c r="G48" s="36" t="n">
        <f aca="false">E48*F48</f>
        <v>0</v>
      </c>
      <c r="N48" s="38"/>
    </row>
    <row r="49" customFormat="false" ht="25.45" hidden="false" customHeight="true" outlineLevel="0" collapsed="false">
      <c r="A49" s="31" t="n">
        <f aca="false">A48+1</f>
        <v>26</v>
      </c>
      <c r="B49" s="32" t="s">
        <v>60</v>
      </c>
      <c r="C49" s="31" t="s">
        <v>30</v>
      </c>
      <c r="D49" s="33" t="n">
        <v>100</v>
      </c>
      <c r="E49" s="34" t="n">
        <f aca="false">ROUND(D49*0.15,0)</f>
        <v>15</v>
      </c>
      <c r="F49" s="35"/>
      <c r="G49" s="36" t="n">
        <f aca="false">E49*F49</f>
        <v>0</v>
      </c>
      <c r="N49" s="38"/>
    </row>
    <row r="50" customFormat="false" ht="25.45" hidden="false" customHeight="true" outlineLevel="0" collapsed="false">
      <c r="A50" s="31" t="n">
        <f aca="false">A49+1</f>
        <v>27</v>
      </c>
      <c r="B50" s="32" t="s">
        <v>61</v>
      </c>
      <c r="C50" s="31" t="s">
        <v>30</v>
      </c>
      <c r="D50" s="33" t="n">
        <v>127</v>
      </c>
      <c r="E50" s="34" t="n">
        <f aca="false">ROUND(D50*0.15,0)</f>
        <v>19</v>
      </c>
      <c r="F50" s="35"/>
      <c r="G50" s="36" t="n">
        <f aca="false">E50*F50</f>
        <v>0</v>
      </c>
      <c r="H50" s="29"/>
      <c r="I50" s="29"/>
      <c r="J50" s="29"/>
      <c r="K50" s="29"/>
      <c r="L50" s="29"/>
      <c r="M50" s="29"/>
      <c r="N50" s="38"/>
      <c r="O50" s="29"/>
    </row>
    <row r="51" customFormat="false" ht="25.45" hidden="false" customHeight="true" outlineLevel="0" collapsed="false">
      <c r="A51" s="31" t="n">
        <f aca="false">A50+1</f>
        <v>28</v>
      </c>
      <c r="B51" s="32" t="s">
        <v>62</v>
      </c>
      <c r="C51" s="31" t="s">
        <v>30</v>
      </c>
      <c r="D51" s="33" t="n">
        <v>153</v>
      </c>
      <c r="E51" s="34" t="n">
        <f aca="false">ROUND(D51*0.15,0)</f>
        <v>23</v>
      </c>
      <c r="F51" s="35"/>
      <c r="G51" s="36" t="n">
        <f aca="false">E51*F51</f>
        <v>0</v>
      </c>
      <c r="N51" s="38"/>
    </row>
    <row r="52" customFormat="false" ht="25.45" hidden="false" customHeight="true" outlineLevel="0" collapsed="false">
      <c r="A52" s="31" t="n">
        <f aca="false">A51+1</f>
        <v>29</v>
      </c>
      <c r="B52" s="32" t="s">
        <v>63</v>
      </c>
      <c r="C52" s="31" t="s">
        <v>30</v>
      </c>
      <c r="D52" s="33" t="n">
        <v>167</v>
      </c>
      <c r="E52" s="34" t="n">
        <f aca="false">ROUND(D52*0.15,0)</f>
        <v>25</v>
      </c>
      <c r="F52" s="35"/>
      <c r="G52" s="36" t="n">
        <f aca="false">E52*F52</f>
        <v>0</v>
      </c>
      <c r="N52" s="38"/>
    </row>
    <row r="53" customFormat="false" ht="25.45" hidden="false" customHeight="true" outlineLevel="0" collapsed="false">
      <c r="A53" s="31" t="n">
        <f aca="false">A52+1</f>
        <v>30</v>
      </c>
      <c r="B53" s="32" t="s">
        <v>64</v>
      </c>
      <c r="C53" s="31" t="s">
        <v>30</v>
      </c>
      <c r="D53" s="33" t="n">
        <v>180</v>
      </c>
      <c r="E53" s="34" t="n">
        <f aca="false">ROUND(D53*0.15,0)</f>
        <v>27</v>
      </c>
      <c r="F53" s="35"/>
      <c r="G53" s="36" t="n">
        <f aca="false">E53*F53</f>
        <v>0</v>
      </c>
      <c r="N53" s="38"/>
    </row>
    <row r="54" customFormat="false" ht="25.45" hidden="false" customHeight="true" outlineLevel="0" collapsed="false">
      <c r="A54" s="31" t="n">
        <f aca="false">A53+1</f>
        <v>31</v>
      </c>
      <c r="B54" s="32" t="s">
        <v>65</v>
      </c>
      <c r="C54" s="31" t="s">
        <v>30</v>
      </c>
      <c r="D54" s="33" t="n">
        <v>207</v>
      </c>
      <c r="E54" s="34" t="n">
        <f aca="false">ROUND(D54*0.15,0)</f>
        <v>31</v>
      </c>
      <c r="F54" s="35"/>
      <c r="G54" s="36" t="n">
        <f aca="false">E54*F54</f>
        <v>0</v>
      </c>
      <c r="N54" s="38"/>
    </row>
    <row r="55" customFormat="false" ht="25.45" hidden="false" customHeight="true" outlineLevel="0" collapsed="false">
      <c r="A55" s="31" t="n">
        <f aca="false">A54+1</f>
        <v>32</v>
      </c>
      <c r="B55" s="32" t="s">
        <v>66</v>
      </c>
      <c r="C55" s="31" t="s">
        <v>30</v>
      </c>
      <c r="D55" s="33" t="n">
        <v>247</v>
      </c>
      <c r="E55" s="34" t="n">
        <f aca="false">ROUND(D55*0.15,0)</f>
        <v>37</v>
      </c>
      <c r="F55" s="35"/>
      <c r="G55" s="36" t="n">
        <f aca="false">E55*F55</f>
        <v>0</v>
      </c>
      <c r="N55" s="38"/>
    </row>
    <row r="56" customFormat="false" ht="25.45" hidden="false" customHeight="true" outlineLevel="0" collapsed="false">
      <c r="A56" s="31" t="n">
        <f aca="false">A55+1</f>
        <v>33</v>
      </c>
      <c r="B56" s="32" t="s">
        <v>67</v>
      </c>
      <c r="C56" s="31" t="s">
        <v>30</v>
      </c>
      <c r="D56" s="33" t="n">
        <v>267</v>
      </c>
      <c r="E56" s="34" t="n">
        <f aca="false">ROUND(D56*0.15,0)</f>
        <v>40</v>
      </c>
      <c r="F56" s="35"/>
      <c r="G56" s="36" t="n">
        <f aca="false">E56*F56</f>
        <v>0</v>
      </c>
      <c r="H56" s="29"/>
      <c r="I56" s="29"/>
      <c r="J56" s="29"/>
      <c r="K56" s="29"/>
      <c r="L56" s="29"/>
      <c r="M56" s="29"/>
      <c r="N56" s="38"/>
      <c r="O56" s="29"/>
    </row>
    <row r="57" customFormat="false" ht="25.45" hidden="false" customHeight="true" outlineLevel="0" collapsed="false">
      <c r="A57" s="31" t="n">
        <f aca="false">A56+1</f>
        <v>34</v>
      </c>
      <c r="B57" s="32" t="s">
        <v>68</v>
      </c>
      <c r="C57" s="31" t="s">
        <v>30</v>
      </c>
      <c r="D57" s="33" t="n">
        <v>293</v>
      </c>
      <c r="E57" s="34" t="n">
        <f aca="false">ROUND(D57*0.15,0)</f>
        <v>44</v>
      </c>
      <c r="F57" s="35"/>
      <c r="G57" s="36" t="n">
        <f aca="false">E57*F57</f>
        <v>0</v>
      </c>
      <c r="H57" s="1"/>
      <c r="I57" s="1"/>
      <c r="J57" s="1"/>
      <c r="K57" s="1"/>
      <c r="L57" s="1"/>
      <c r="M57" s="1"/>
      <c r="N57" s="38"/>
      <c r="O57" s="1"/>
    </row>
    <row r="58" customFormat="false" ht="25.45" hidden="false" customHeight="true" outlineLevel="0" collapsed="false">
      <c r="A58" s="31" t="n">
        <f aca="false">A57+1</f>
        <v>35</v>
      </c>
      <c r="B58" s="32" t="s">
        <v>69</v>
      </c>
      <c r="C58" s="31" t="s">
        <v>30</v>
      </c>
      <c r="D58" s="33" t="n">
        <v>354</v>
      </c>
      <c r="E58" s="34" t="n">
        <f aca="false">ROUND(D58*0.15,0)</f>
        <v>53</v>
      </c>
      <c r="F58" s="35"/>
      <c r="G58" s="36" t="n">
        <f aca="false">E58*F58</f>
        <v>0</v>
      </c>
      <c r="H58" s="1"/>
      <c r="I58" s="1"/>
      <c r="J58" s="1"/>
      <c r="K58" s="1"/>
      <c r="L58" s="1"/>
      <c r="M58" s="1"/>
      <c r="N58" s="38"/>
      <c r="O58" s="1"/>
    </row>
    <row r="59" customFormat="false" ht="25.45" hidden="false" customHeight="true" outlineLevel="0" collapsed="false">
      <c r="A59" s="31" t="n">
        <f aca="false">A58+1</f>
        <v>36</v>
      </c>
      <c r="B59" s="32" t="s">
        <v>70</v>
      </c>
      <c r="C59" s="31" t="s">
        <v>30</v>
      </c>
      <c r="D59" s="33" t="n">
        <v>374</v>
      </c>
      <c r="E59" s="34" t="n">
        <f aca="false">ROUND(D59*0.15,0)</f>
        <v>56</v>
      </c>
      <c r="F59" s="35"/>
      <c r="G59" s="36" t="n">
        <f aca="false">E59*F59</f>
        <v>0</v>
      </c>
      <c r="N59" s="38"/>
    </row>
    <row r="60" customFormat="false" ht="25.45" hidden="false" customHeight="true" outlineLevel="0" collapsed="false">
      <c r="A60" s="31" t="n">
        <f aca="false">A59+1</f>
        <v>37</v>
      </c>
      <c r="B60" s="32" t="s">
        <v>71</v>
      </c>
      <c r="C60" s="31" t="s">
        <v>30</v>
      </c>
      <c r="D60" s="33" t="n">
        <v>387</v>
      </c>
      <c r="E60" s="34" t="n">
        <f aca="false">ROUND(D60*0.15,0)</f>
        <v>58</v>
      </c>
      <c r="F60" s="35"/>
      <c r="G60" s="36" t="n">
        <f aca="false">E60*F60</f>
        <v>0</v>
      </c>
      <c r="N60" s="38"/>
    </row>
    <row r="61" s="29" customFormat="true" ht="25.45" hidden="false" customHeight="true" outlineLevel="0" collapsed="false">
      <c r="A61" s="31" t="n">
        <f aca="false">A60+1</f>
        <v>38</v>
      </c>
      <c r="B61" s="32" t="s">
        <v>72</v>
      </c>
      <c r="C61" s="31" t="s">
        <v>30</v>
      </c>
      <c r="D61" s="33" t="n">
        <v>394</v>
      </c>
      <c r="E61" s="34" t="n">
        <f aca="false">ROUND(D61*0.15,0)</f>
        <v>59</v>
      </c>
      <c r="F61" s="35"/>
      <c r="G61" s="36" t="n">
        <f aca="false">E61*F61</f>
        <v>0</v>
      </c>
      <c r="H61" s="1"/>
      <c r="I61" s="1"/>
      <c r="J61" s="1"/>
      <c r="K61" s="1"/>
      <c r="L61" s="1"/>
      <c r="M61" s="1"/>
      <c r="N61" s="38"/>
      <c r="O61" s="1"/>
    </row>
    <row r="62" customFormat="false" ht="25.45" hidden="false" customHeight="true" outlineLevel="0" collapsed="false">
      <c r="A62" s="31" t="n">
        <f aca="false">A61+1</f>
        <v>39</v>
      </c>
      <c r="B62" s="32" t="s">
        <v>73</v>
      </c>
      <c r="C62" s="31" t="s">
        <v>30</v>
      </c>
      <c r="D62" s="33" t="n">
        <v>360</v>
      </c>
      <c r="E62" s="34" t="n">
        <f aca="false">ROUND(D62*0.15,0)</f>
        <v>54</v>
      </c>
      <c r="F62" s="35"/>
      <c r="G62" s="36" t="n">
        <f aca="false">E62*F62</f>
        <v>0</v>
      </c>
      <c r="N62" s="38"/>
    </row>
    <row r="63" customFormat="false" ht="25.45" hidden="false" customHeight="true" outlineLevel="0" collapsed="false">
      <c r="A63" s="31" t="n">
        <f aca="false">A62+1</f>
        <v>40</v>
      </c>
      <c r="B63" s="32" t="s">
        <v>74</v>
      </c>
      <c r="C63" s="31" t="s">
        <v>30</v>
      </c>
      <c r="D63" s="33" t="n">
        <v>374</v>
      </c>
      <c r="E63" s="34" t="n">
        <f aca="false">ROUND(D63*0.15,0)</f>
        <v>56</v>
      </c>
      <c r="F63" s="35"/>
      <c r="G63" s="36" t="n">
        <f aca="false">E63*F63</f>
        <v>0</v>
      </c>
      <c r="N63" s="38"/>
    </row>
    <row r="64" customFormat="false" ht="25.45" hidden="false" customHeight="true" outlineLevel="0" collapsed="false">
      <c r="A64" s="31" t="n">
        <f aca="false">A63+1</f>
        <v>41</v>
      </c>
      <c r="B64" s="32" t="s">
        <v>75</v>
      </c>
      <c r="C64" s="31" t="s">
        <v>30</v>
      </c>
      <c r="D64" s="33" t="n">
        <v>387</v>
      </c>
      <c r="E64" s="34" t="n">
        <f aca="false">ROUND(D64*0.15,0)</f>
        <v>58</v>
      </c>
      <c r="F64" s="35"/>
      <c r="G64" s="36" t="n">
        <f aca="false">E64*F64</f>
        <v>0</v>
      </c>
      <c r="N64" s="38"/>
    </row>
    <row r="65" customFormat="false" ht="25.45" hidden="false" customHeight="true" outlineLevel="0" collapsed="false">
      <c r="A65" s="31" t="n">
        <f aca="false">A64+1</f>
        <v>42</v>
      </c>
      <c r="B65" s="32" t="s">
        <v>76</v>
      </c>
      <c r="C65" s="31" t="s">
        <v>30</v>
      </c>
      <c r="D65" s="33" t="n">
        <v>400</v>
      </c>
      <c r="E65" s="34" t="n">
        <f aca="false">ROUND(D65*0.15,0)</f>
        <v>60</v>
      </c>
      <c r="F65" s="35"/>
      <c r="G65" s="36" t="n">
        <f aca="false">E65*F65</f>
        <v>0</v>
      </c>
      <c r="N65" s="38"/>
    </row>
    <row r="66" customFormat="false" ht="28.05" hidden="false" customHeight="true" outlineLevel="0" collapsed="false">
      <c r="A66" s="46" t="s">
        <v>77</v>
      </c>
      <c r="B66" s="46"/>
      <c r="C66" s="46"/>
      <c r="D66" s="46"/>
      <c r="E66" s="46"/>
      <c r="F66" s="46"/>
      <c r="G66" s="46"/>
    </row>
    <row r="67" customFormat="false" ht="25.45" hidden="false" customHeight="true" outlineLevel="0" collapsed="false">
      <c r="A67" s="31" t="n">
        <v>43</v>
      </c>
      <c r="B67" s="32" t="s">
        <v>78</v>
      </c>
      <c r="C67" s="31" t="s">
        <v>30</v>
      </c>
      <c r="D67" s="33" t="n">
        <v>734</v>
      </c>
      <c r="E67" s="34" t="n">
        <f aca="false">ROUND(D67*0.15,0)</f>
        <v>110</v>
      </c>
      <c r="F67" s="35"/>
      <c r="G67" s="36" t="n">
        <f aca="false">E67*F67</f>
        <v>0</v>
      </c>
      <c r="N67" s="38"/>
    </row>
    <row r="68" customFormat="false" ht="25.45" hidden="false" customHeight="true" outlineLevel="0" collapsed="false">
      <c r="A68" s="31" t="n">
        <f aca="false">A67+1</f>
        <v>44</v>
      </c>
      <c r="B68" s="32" t="s">
        <v>79</v>
      </c>
      <c r="C68" s="31" t="s">
        <v>30</v>
      </c>
      <c r="D68" s="33" t="n">
        <v>280</v>
      </c>
      <c r="E68" s="34" t="n">
        <f aca="false">ROUND(D68*0.15,0)</f>
        <v>42</v>
      </c>
      <c r="F68" s="35"/>
      <c r="G68" s="36" t="n">
        <f aca="false">E68*F68</f>
        <v>0</v>
      </c>
      <c r="N68" s="38"/>
    </row>
    <row r="69" customFormat="false" ht="25.45" hidden="false" customHeight="true" outlineLevel="0" collapsed="false">
      <c r="A69" s="31" t="n">
        <f aca="false">A68+1</f>
        <v>45</v>
      </c>
      <c r="B69" s="32" t="s">
        <v>80</v>
      </c>
      <c r="C69" s="31" t="s">
        <v>30</v>
      </c>
      <c r="D69" s="33" t="n">
        <v>567</v>
      </c>
      <c r="E69" s="34" t="n">
        <f aca="false">ROUND(D69*0.15,0)</f>
        <v>85</v>
      </c>
      <c r="F69" s="35"/>
      <c r="G69" s="36" t="n">
        <f aca="false">E69*F69</f>
        <v>0</v>
      </c>
      <c r="H69" s="29"/>
      <c r="I69" s="29"/>
      <c r="J69" s="29"/>
      <c r="K69" s="29"/>
      <c r="L69" s="29"/>
      <c r="M69" s="29"/>
      <c r="N69" s="38"/>
      <c r="O69" s="29"/>
    </row>
    <row r="70" customFormat="false" ht="25.45" hidden="false" customHeight="true" outlineLevel="0" collapsed="false">
      <c r="A70" s="31" t="n">
        <f aca="false">A69+1</f>
        <v>46</v>
      </c>
      <c r="B70" s="32" t="s">
        <v>81</v>
      </c>
      <c r="C70" s="31" t="s">
        <v>30</v>
      </c>
      <c r="D70" s="33" t="n">
        <v>987</v>
      </c>
      <c r="E70" s="34" t="n">
        <f aca="false">ROUND(D70*0.15,0)</f>
        <v>148</v>
      </c>
      <c r="F70" s="35"/>
      <c r="G70" s="36" t="n">
        <f aca="false">E70*F70</f>
        <v>0</v>
      </c>
      <c r="N70" s="38"/>
    </row>
    <row r="71" customFormat="false" ht="28.05" hidden="false" customHeight="true" outlineLevel="0" collapsed="false">
      <c r="A71" s="47" t="s">
        <v>82</v>
      </c>
      <c r="B71" s="47"/>
      <c r="C71" s="47"/>
      <c r="D71" s="47"/>
      <c r="E71" s="47"/>
      <c r="F71" s="47"/>
      <c r="G71" s="47"/>
    </row>
    <row r="72" customFormat="false" ht="25.45" hidden="false" customHeight="true" outlineLevel="0" collapsed="false">
      <c r="A72" s="31" t="n">
        <v>47</v>
      </c>
      <c r="B72" s="32" t="s">
        <v>83</v>
      </c>
      <c r="C72" s="31" t="s">
        <v>30</v>
      </c>
      <c r="D72" s="33" t="n">
        <v>133</v>
      </c>
      <c r="E72" s="34" t="n">
        <f aca="false">ROUND(D72*0.15,0)</f>
        <v>20</v>
      </c>
      <c r="F72" s="35"/>
      <c r="G72" s="36" t="n">
        <f aca="false">E72*F72</f>
        <v>0</v>
      </c>
      <c r="N72" s="38"/>
    </row>
    <row r="73" customFormat="false" ht="25.45" hidden="false" customHeight="true" outlineLevel="0" collapsed="false">
      <c r="A73" s="31" t="n">
        <f aca="false">A72+1</f>
        <v>48</v>
      </c>
      <c r="B73" s="32" t="s">
        <v>84</v>
      </c>
      <c r="C73" s="31" t="s">
        <v>30</v>
      </c>
      <c r="D73" s="33" t="n">
        <v>240</v>
      </c>
      <c r="E73" s="34" t="n">
        <f aca="false">ROUND(D73*0.15,0)</f>
        <v>36</v>
      </c>
      <c r="F73" s="35"/>
      <c r="G73" s="36" t="n">
        <f aca="false">E73*F73</f>
        <v>0</v>
      </c>
      <c r="N73" s="38"/>
    </row>
    <row r="74" customFormat="false" ht="25.45" hidden="false" customHeight="true" outlineLevel="0" collapsed="false">
      <c r="A74" s="31" t="n">
        <f aca="false">A73+1</f>
        <v>49</v>
      </c>
      <c r="B74" s="32" t="s">
        <v>85</v>
      </c>
      <c r="C74" s="31" t="s">
        <v>30</v>
      </c>
      <c r="D74" s="33" t="n">
        <v>307</v>
      </c>
      <c r="E74" s="34" t="n">
        <f aca="false">ROUND(D74*0.15,0)</f>
        <v>46</v>
      </c>
      <c r="F74" s="35"/>
      <c r="G74" s="36" t="n">
        <f aca="false">E74*F74</f>
        <v>0</v>
      </c>
      <c r="H74" s="1"/>
      <c r="I74" s="1"/>
      <c r="J74" s="1"/>
      <c r="K74" s="1"/>
      <c r="L74" s="1"/>
      <c r="M74" s="1"/>
      <c r="N74" s="38"/>
      <c r="O74" s="1"/>
    </row>
    <row r="75" customFormat="false" ht="24.75" hidden="false" customHeight="true" outlineLevel="0" collapsed="false">
      <c r="A75" s="48" t="s">
        <v>86</v>
      </c>
      <c r="B75" s="48"/>
      <c r="C75" s="48"/>
      <c r="D75" s="48"/>
      <c r="E75" s="48"/>
      <c r="F75" s="48"/>
      <c r="G75" s="48"/>
      <c r="H75" s="29"/>
      <c r="I75" s="29"/>
      <c r="J75" s="29"/>
      <c r="K75" s="29"/>
      <c r="L75" s="29"/>
      <c r="M75" s="29"/>
      <c r="N75" s="29"/>
      <c r="O75" s="29"/>
    </row>
    <row r="76" customFormat="false" ht="26.3" hidden="false" customHeight="true" outlineLevel="0" collapsed="false">
      <c r="A76" s="31" t="n">
        <v>50</v>
      </c>
      <c r="B76" s="32" t="s">
        <v>87</v>
      </c>
      <c r="C76" s="31" t="s">
        <v>30</v>
      </c>
      <c r="D76" s="33" t="n">
        <v>387</v>
      </c>
      <c r="E76" s="34" t="n">
        <f aca="false">ROUND(D76*0.15,0)</f>
        <v>58</v>
      </c>
      <c r="F76" s="35"/>
      <c r="G76" s="36" t="n">
        <f aca="false">E76*F76</f>
        <v>0</v>
      </c>
      <c r="N76" s="38"/>
    </row>
    <row r="77" customFormat="false" ht="26.3" hidden="false" customHeight="true" outlineLevel="0" collapsed="false">
      <c r="A77" s="31" t="n">
        <f aca="false">A76+1</f>
        <v>51</v>
      </c>
      <c r="B77" s="32" t="s">
        <v>88</v>
      </c>
      <c r="C77" s="31" t="s">
        <v>30</v>
      </c>
      <c r="D77" s="33" t="n">
        <v>560</v>
      </c>
      <c r="E77" s="34" t="n">
        <f aca="false">ROUND(D77*0.15,0)</f>
        <v>84</v>
      </c>
      <c r="F77" s="35"/>
      <c r="G77" s="36" t="n">
        <f aca="false">E77*F77</f>
        <v>0</v>
      </c>
      <c r="N77" s="38"/>
    </row>
    <row r="78" s="29" customFormat="true" ht="26.3" hidden="false" customHeight="true" outlineLevel="0" collapsed="false">
      <c r="A78" s="31" t="n">
        <f aca="false">A77+1</f>
        <v>52</v>
      </c>
      <c r="B78" s="32" t="s">
        <v>89</v>
      </c>
      <c r="C78" s="31" t="s">
        <v>30</v>
      </c>
      <c r="D78" s="33" t="n">
        <v>700</v>
      </c>
      <c r="E78" s="34" t="n">
        <f aca="false">ROUND(D78*0.15,0)</f>
        <v>105</v>
      </c>
      <c r="F78" s="35"/>
      <c r="G78" s="36" t="n">
        <f aca="false">E78*F78</f>
        <v>0</v>
      </c>
      <c r="H78" s="1"/>
      <c r="I78" s="1"/>
      <c r="J78" s="1"/>
      <c r="K78" s="1"/>
      <c r="L78" s="1"/>
      <c r="M78" s="1"/>
      <c r="N78" s="38"/>
      <c r="O78" s="1"/>
    </row>
    <row r="79" customFormat="false" ht="26.3" hidden="false" customHeight="true" outlineLevel="0" collapsed="false">
      <c r="A79" s="31" t="n">
        <f aca="false">A78+1</f>
        <v>53</v>
      </c>
      <c r="B79" s="32" t="s">
        <v>90</v>
      </c>
      <c r="C79" s="31" t="s">
        <v>30</v>
      </c>
      <c r="D79" s="33" t="n">
        <v>734</v>
      </c>
      <c r="E79" s="34" t="n">
        <f aca="false">ROUND(D79*0.15,0)</f>
        <v>110</v>
      </c>
      <c r="F79" s="35"/>
      <c r="G79" s="36" t="n">
        <f aca="false">E79*F79</f>
        <v>0</v>
      </c>
      <c r="N79" s="38"/>
    </row>
    <row r="80" customFormat="false" ht="26.3" hidden="false" customHeight="true" outlineLevel="0" collapsed="false">
      <c r="A80" s="31" t="n">
        <f aca="false">A79+1</f>
        <v>54</v>
      </c>
      <c r="B80" s="32" t="s">
        <v>91</v>
      </c>
      <c r="C80" s="31" t="s">
        <v>30</v>
      </c>
      <c r="D80" s="33" t="n">
        <v>1134</v>
      </c>
      <c r="E80" s="34" t="n">
        <f aca="false">ROUND(D80*0.15,0)</f>
        <v>170</v>
      </c>
      <c r="F80" s="35"/>
      <c r="G80" s="36" t="n">
        <f aca="false">E80*F80</f>
        <v>0</v>
      </c>
      <c r="H80" s="1"/>
      <c r="I80" s="1"/>
      <c r="J80" s="1"/>
      <c r="K80" s="1"/>
      <c r="L80" s="1"/>
      <c r="M80" s="1"/>
      <c r="N80" s="38"/>
      <c r="O80" s="1"/>
    </row>
    <row r="81" customFormat="false" ht="26.3" hidden="false" customHeight="true" outlineLevel="0" collapsed="false">
      <c r="A81" s="31" t="n">
        <f aca="false">A80+1</f>
        <v>55</v>
      </c>
      <c r="B81" s="32" t="s">
        <v>92</v>
      </c>
      <c r="C81" s="31" t="s">
        <v>30</v>
      </c>
      <c r="D81" s="33" t="n">
        <v>1034</v>
      </c>
      <c r="E81" s="34" t="n">
        <f aca="false">ROUND(D81*0.15,0)</f>
        <v>155</v>
      </c>
      <c r="F81" s="35"/>
      <c r="G81" s="36" t="n">
        <f aca="false">E81*F81</f>
        <v>0</v>
      </c>
      <c r="H81" s="29"/>
      <c r="I81" s="29"/>
      <c r="J81" s="29"/>
      <c r="K81" s="29"/>
      <c r="L81" s="29"/>
      <c r="M81" s="29"/>
      <c r="N81" s="38"/>
      <c r="O81" s="29"/>
    </row>
    <row r="82" customFormat="false" ht="26.3" hidden="false" customHeight="true" outlineLevel="0" collapsed="false">
      <c r="A82" s="31" t="n">
        <f aca="false">A81+1</f>
        <v>56</v>
      </c>
      <c r="B82" s="32" t="s">
        <v>93</v>
      </c>
      <c r="C82" s="31" t="s">
        <v>30</v>
      </c>
      <c r="D82" s="33" t="n">
        <v>1801</v>
      </c>
      <c r="E82" s="34" t="n">
        <f aca="false">ROUND(D82*0.15,0)</f>
        <v>270</v>
      </c>
      <c r="F82" s="35"/>
      <c r="G82" s="36" t="n">
        <f aca="false">E82*F82</f>
        <v>0</v>
      </c>
      <c r="N82" s="38"/>
    </row>
    <row r="83" customFormat="false" ht="26.3" hidden="false" customHeight="true" outlineLevel="0" collapsed="false">
      <c r="A83" s="31" t="n">
        <f aca="false">A82+1</f>
        <v>57</v>
      </c>
      <c r="B83" s="32" t="s">
        <v>94</v>
      </c>
      <c r="C83" s="31" t="s">
        <v>30</v>
      </c>
      <c r="D83" s="33" t="n">
        <v>1467</v>
      </c>
      <c r="E83" s="34" t="n">
        <f aca="false">ROUND(D83*0.15,0)</f>
        <v>220</v>
      </c>
      <c r="F83" s="35"/>
      <c r="G83" s="36" t="n">
        <f aca="false">E83*F83</f>
        <v>0</v>
      </c>
      <c r="N83" s="38"/>
    </row>
    <row r="84" s="29" customFormat="true" ht="26.3" hidden="false" customHeight="true" outlineLevel="0" collapsed="false">
      <c r="A84" s="31" t="n">
        <f aca="false">A83+1</f>
        <v>58</v>
      </c>
      <c r="B84" s="32" t="s">
        <v>95</v>
      </c>
      <c r="C84" s="31" t="s">
        <v>30</v>
      </c>
      <c r="D84" s="33" t="n">
        <v>534</v>
      </c>
      <c r="E84" s="34" t="n">
        <f aca="false">ROUND(D84*0.15,0)</f>
        <v>80</v>
      </c>
      <c r="F84" s="35"/>
      <c r="G84" s="49" t="n">
        <f aca="false">E84*F84</f>
        <v>0</v>
      </c>
      <c r="H84" s="1"/>
      <c r="I84" s="1"/>
      <c r="J84" s="1"/>
      <c r="K84" s="1"/>
      <c r="L84" s="1"/>
      <c r="M84" s="1"/>
      <c r="N84" s="38"/>
      <c r="O84" s="1"/>
    </row>
    <row r="85" customFormat="false" ht="28.95" hidden="false" customHeight="true" outlineLevel="0" collapsed="false">
      <c r="A85" s="50" t="s">
        <v>96</v>
      </c>
      <c r="B85" s="50"/>
      <c r="C85" s="50"/>
      <c r="D85" s="50"/>
      <c r="E85" s="50"/>
      <c r="F85" s="50"/>
      <c r="G85" s="50"/>
    </row>
    <row r="86" customFormat="false" ht="25.45" hidden="false" customHeight="true" outlineLevel="0" collapsed="false">
      <c r="A86" s="31" t="n">
        <v>59</v>
      </c>
      <c r="B86" s="32" t="s">
        <v>97</v>
      </c>
      <c r="C86" s="31" t="s">
        <v>30</v>
      </c>
      <c r="D86" s="33" t="n">
        <v>2001</v>
      </c>
      <c r="E86" s="34" t="n">
        <f aca="false">ROUND(D86*0.15,0)</f>
        <v>300</v>
      </c>
      <c r="F86" s="35"/>
      <c r="G86" s="51" t="n">
        <f aca="false">E86*F86</f>
        <v>0</v>
      </c>
      <c r="N86" s="38"/>
    </row>
    <row r="87" customFormat="false" ht="25.45" hidden="false" customHeight="true" outlineLevel="0" collapsed="false">
      <c r="A87" s="31" t="n">
        <f aca="false">A86+1</f>
        <v>60</v>
      </c>
      <c r="B87" s="32" t="s">
        <v>98</v>
      </c>
      <c r="C87" s="31" t="s">
        <v>30</v>
      </c>
      <c r="D87" s="33" t="n">
        <v>1201</v>
      </c>
      <c r="E87" s="34" t="n">
        <f aca="false">ROUND(D87*0.15,0)</f>
        <v>180</v>
      </c>
      <c r="F87" s="35"/>
      <c r="G87" s="51" t="n">
        <f aca="false">E87*F87</f>
        <v>0</v>
      </c>
      <c r="N87" s="38"/>
      <c r="O87" s="52"/>
    </row>
    <row r="88" customFormat="false" ht="25.45" hidden="false" customHeight="true" outlineLevel="0" collapsed="false">
      <c r="A88" s="31" t="n">
        <f aca="false">A87+1</f>
        <v>61</v>
      </c>
      <c r="B88" s="32" t="s">
        <v>99</v>
      </c>
      <c r="C88" s="31" t="s">
        <v>30</v>
      </c>
      <c r="D88" s="33" t="n">
        <v>1201</v>
      </c>
      <c r="E88" s="34" t="n">
        <f aca="false">ROUND(D88*0.15,0)</f>
        <v>180</v>
      </c>
      <c r="F88" s="35"/>
      <c r="G88" s="51" t="n">
        <f aca="false">E88*F88</f>
        <v>0</v>
      </c>
      <c r="N88" s="38"/>
      <c r="O88" s="52"/>
    </row>
    <row r="89" customFormat="false" ht="25.45" hidden="false" customHeight="true" outlineLevel="0" collapsed="false">
      <c r="A89" s="31" t="n">
        <f aca="false">A88+1</f>
        <v>62</v>
      </c>
      <c r="B89" s="32" t="s">
        <v>100</v>
      </c>
      <c r="C89" s="31" t="s">
        <v>30</v>
      </c>
      <c r="D89" s="33" t="n">
        <v>1201</v>
      </c>
      <c r="E89" s="34" t="n">
        <f aca="false">ROUND(D89*0.15,0)</f>
        <v>180</v>
      </c>
      <c r="F89" s="35"/>
      <c r="G89" s="51" t="n">
        <f aca="false">E89*F89</f>
        <v>0</v>
      </c>
      <c r="N89" s="38"/>
      <c r="O89" s="52"/>
    </row>
    <row r="90" customFormat="false" ht="28.05" hidden="false" customHeight="true" outlineLevel="0" collapsed="false">
      <c r="A90" s="53" t="s">
        <v>101</v>
      </c>
      <c r="B90" s="53"/>
      <c r="C90" s="53"/>
      <c r="D90" s="53"/>
      <c r="E90" s="53"/>
      <c r="F90" s="53"/>
      <c r="G90" s="53"/>
    </row>
    <row r="91" customFormat="false" ht="25.45" hidden="false" customHeight="true" outlineLevel="0" collapsed="false">
      <c r="A91" s="31" t="n">
        <v>63</v>
      </c>
      <c r="B91" s="32" t="s">
        <v>102</v>
      </c>
      <c r="C91" s="31" t="s">
        <v>103</v>
      </c>
      <c r="D91" s="33" t="n">
        <v>60</v>
      </c>
      <c r="E91" s="34" t="n">
        <f aca="false">ROUND(D91*0.15,0)</f>
        <v>9</v>
      </c>
      <c r="F91" s="35"/>
      <c r="G91" s="51" t="n">
        <f aca="false">E91*F91</f>
        <v>0</v>
      </c>
      <c r="N91" s="38"/>
    </row>
    <row r="92" customFormat="false" ht="25.45" hidden="false" customHeight="true" outlineLevel="0" collapsed="false">
      <c r="A92" s="31" t="n">
        <f aca="false">A91+1</f>
        <v>64</v>
      </c>
      <c r="B92" s="32" t="s">
        <v>104</v>
      </c>
      <c r="C92" s="31" t="s">
        <v>103</v>
      </c>
      <c r="D92" s="33" t="n">
        <v>120</v>
      </c>
      <c r="E92" s="34" t="n">
        <f aca="false">ROUND(D92*0.15,0)</f>
        <v>18</v>
      </c>
      <c r="F92" s="35"/>
      <c r="G92" s="51" t="n">
        <f aca="false">E92*F92</f>
        <v>0</v>
      </c>
      <c r="N92" s="38"/>
    </row>
    <row r="93" customFormat="false" ht="25.45" hidden="false" customHeight="true" outlineLevel="0" collapsed="false">
      <c r="A93" s="31" t="n">
        <f aca="false">A92+1</f>
        <v>65</v>
      </c>
      <c r="B93" s="32" t="s">
        <v>105</v>
      </c>
      <c r="C93" s="31" t="s">
        <v>103</v>
      </c>
      <c r="D93" s="33" t="n">
        <v>153</v>
      </c>
      <c r="E93" s="34" t="n">
        <v>25</v>
      </c>
      <c r="F93" s="35"/>
      <c r="G93" s="51" t="n">
        <f aca="false">E93*F93</f>
        <v>0</v>
      </c>
      <c r="H93" s="1"/>
      <c r="I93" s="1"/>
      <c r="J93" s="1"/>
      <c r="K93" s="1"/>
      <c r="L93" s="1"/>
      <c r="M93" s="1"/>
      <c r="N93" s="38"/>
      <c r="O93" s="1"/>
    </row>
    <row r="94" customFormat="false" ht="25.45" hidden="false" customHeight="true" outlineLevel="0" collapsed="false">
      <c r="A94" s="31" t="n">
        <f aca="false">A93+1</f>
        <v>66</v>
      </c>
      <c r="B94" s="32" t="s">
        <v>106</v>
      </c>
      <c r="C94" s="31" t="s">
        <v>103</v>
      </c>
      <c r="D94" s="33" t="n">
        <v>253</v>
      </c>
      <c r="E94" s="34" t="n">
        <f aca="false">ROUND(D94*0.15,0)</f>
        <v>38</v>
      </c>
      <c r="F94" s="35"/>
      <c r="G94" s="51" t="n">
        <f aca="false">E94*F94</f>
        <v>0</v>
      </c>
      <c r="H94" s="29"/>
      <c r="I94" s="29"/>
      <c r="J94" s="29"/>
      <c r="K94" s="29"/>
      <c r="L94" s="29"/>
      <c r="M94" s="29"/>
      <c r="N94" s="38"/>
      <c r="O94" s="29"/>
    </row>
    <row r="95" customFormat="false" ht="25.45" hidden="false" customHeight="true" outlineLevel="0" collapsed="false">
      <c r="A95" s="31" t="n">
        <f aca="false">A94+1</f>
        <v>67</v>
      </c>
      <c r="B95" s="32" t="s">
        <v>107</v>
      </c>
      <c r="C95" s="31" t="s">
        <v>103</v>
      </c>
      <c r="D95" s="33" t="n">
        <v>300</v>
      </c>
      <c r="E95" s="34" t="n">
        <v>40</v>
      </c>
      <c r="F95" s="35"/>
      <c r="G95" s="51" t="n">
        <f aca="false">E95*F95</f>
        <v>0</v>
      </c>
      <c r="N95" s="38"/>
    </row>
    <row r="96" customFormat="false" ht="25.45" hidden="false" customHeight="true" outlineLevel="0" collapsed="false">
      <c r="A96" s="31" t="n">
        <f aca="false">A95+1</f>
        <v>68</v>
      </c>
      <c r="B96" s="32" t="s">
        <v>108</v>
      </c>
      <c r="C96" s="31" t="s">
        <v>103</v>
      </c>
      <c r="D96" s="33" t="n">
        <v>300</v>
      </c>
      <c r="E96" s="34" t="n">
        <v>45</v>
      </c>
      <c r="F96" s="35"/>
      <c r="G96" s="51" t="n">
        <f aca="false">E96*F96</f>
        <v>0</v>
      </c>
      <c r="N96" s="38"/>
    </row>
    <row r="97" s="29" customFormat="true" ht="28.05" hidden="false" customHeight="true" outlineLevel="0" collapsed="false">
      <c r="A97" s="50" t="s">
        <v>109</v>
      </c>
      <c r="B97" s="50"/>
      <c r="C97" s="50"/>
      <c r="D97" s="50"/>
      <c r="E97" s="50"/>
      <c r="F97" s="50"/>
      <c r="G97" s="50"/>
      <c r="H97" s="1"/>
      <c r="I97" s="1"/>
      <c r="J97" s="1"/>
      <c r="K97" s="1"/>
      <c r="L97" s="1"/>
      <c r="M97" s="1"/>
      <c r="N97" s="1"/>
      <c r="O97" s="1"/>
    </row>
    <row r="98" customFormat="false" ht="25.45" hidden="false" customHeight="true" outlineLevel="0" collapsed="false">
      <c r="A98" s="31" t="n">
        <v>69</v>
      </c>
      <c r="B98" s="32" t="s">
        <v>110</v>
      </c>
      <c r="C98" s="31" t="s">
        <v>103</v>
      </c>
      <c r="D98" s="33" t="n">
        <v>140</v>
      </c>
      <c r="E98" s="34" t="n">
        <f aca="false">ROUND(D98*0.15,0)</f>
        <v>21</v>
      </c>
      <c r="F98" s="35"/>
      <c r="G98" s="51" t="n">
        <f aca="false">E98*F98</f>
        <v>0</v>
      </c>
      <c r="N98" s="38"/>
    </row>
    <row r="99" customFormat="false" ht="25.45" hidden="false" customHeight="true" outlineLevel="0" collapsed="false">
      <c r="A99" s="31" t="n">
        <f aca="false">A98+1</f>
        <v>70</v>
      </c>
      <c r="B99" s="32" t="s">
        <v>111</v>
      </c>
      <c r="C99" s="31" t="s">
        <v>103</v>
      </c>
      <c r="D99" s="33" t="n">
        <v>207</v>
      </c>
      <c r="E99" s="34" t="n">
        <v>32</v>
      </c>
      <c r="F99" s="35"/>
      <c r="G99" s="51" t="n">
        <f aca="false">E99*F99</f>
        <v>0</v>
      </c>
      <c r="H99" s="29"/>
      <c r="I99" s="29"/>
      <c r="J99" s="29"/>
      <c r="K99" s="29"/>
      <c r="L99" s="29"/>
      <c r="M99" s="29"/>
      <c r="N99" s="38"/>
      <c r="O99" s="29"/>
    </row>
    <row r="100" customFormat="false" ht="25.45" hidden="false" customHeight="true" outlineLevel="0" collapsed="false">
      <c r="A100" s="31" t="n">
        <f aca="false">A99+1</f>
        <v>71</v>
      </c>
      <c r="B100" s="32" t="s">
        <v>112</v>
      </c>
      <c r="C100" s="31" t="s">
        <v>103</v>
      </c>
      <c r="D100" s="33" t="n">
        <v>400</v>
      </c>
      <c r="E100" s="34" t="n">
        <f aca="false">ROUND(D100*0.15,0)</f>
        <v>60</v>
      </c>
      <c r="F100" s="35"/>
      <c r="G100" s="51" t="n">
        <f aca="false">E100*F100</f>
        <v>0</v>
      </c>
      <c r="H100" s="1"/>
      <c r="I100" s="1"/>
      <c r="J100" s="1"/>
      <c r="K100" s="1"/>
      <c r="L100" s="1"/>
      <c r="M100" s="1"/>
      <c r="N100" s="38"/>
      <c r="O100" s="1"/>
    </row>
    <row r="101" customFormat="false" ht="25.45" hidden="false" customHeight="true" outlineLevel="0" collapsed="false">
      <c r="A101" s="31" t="n">
        <f aca="false">A100+1</f>
        <v>72</v>
      </c>
      <c r="B101" s="32" t="s">
        <v>113</v>
      </c>
      <c r="C101" s="31" t="s">
        <v>103</v>
      </c>
      <c r="D101" s="33" t="n">
        <v>440</v>
      </c>
      <c r="E101" s="34" t="n">
        <f aca="false">ROUND(D101*0.15,0)</f>
        <v>66</v>
      </c>
      <c r="F101" s="35"/>
      <c r="G101" s="51" t="n">
        <f aca="false">E101*F101</f>
        <v>0</v>
      </c>
      <c r="H101" s="1"/>
      <c r="I101" s="1"/>
      <c r="J101" s="1"/>
      <c r="K101" s="1"/>
      <c r="L101" s="1"/>
      <c r="M101" s="1"/>
      <c r="N101" s="38"/>
      <c r="O101" s="1"/>
    </row>
    <row r="102" customFormat="false" ht="25.45" hidden="false" customHeight="true" outlineLevel="0" collapsed="false">
      <c r="A102" s="31" t="n">
        <f aca="false">A101+1</f>
        <v>73</v>
      </c>
      <c r="B102" s="32" t="s">
        <v>114</v>
      </c>
      <c r="C102" s="31" t="s">
        <v>103</v>
      </c>
      <c r="D102" s="33" t="n">
        <v>514</v>
      </c>
      <c r="E102" s="34" t="n">
        <f aca="false">ROUND(D102*0.15,0)</f>
        <v>77</v>
      </c>
      <c r="F102" s="35"/>
      <c r="G102" s="51" t="n">
        <f aca="false">E102*F102</f>
        <v>0</v>
      </c>
      <c r="N102" s="38"/>
    </row>
    <row r="103" customFormat="false" ht="25.45" hidden="false" customHeight="true" outlineLevel="0" collapsed="false">
      <c r="A103" s="31" t="n">
        <f aca="false">A102+1</f>
        <v>74</v>
      </c>
      <c r="B103" s="32" t="s">
        <v>115</v>
      </c>
      <c r="C103" s="31" t="s">
        <v>103</v>
      </c>
      <c r="D103" s="33" t="n">
        <v>734</v>
      </c>
      <c r="E103" s="34" t="n">
        <f aca="false">ROUND(D103*0.15,0)</f>
        <v>110</v>
      </c>
      <c r="F103" s="35"/>
      <c r="G103" s="51" t="n">
        <f aca="false">E103*F103</f>
        <v>0</v>
      </c>
      <c r="N103" s="38"/>
    </row>
    <row r="104" s="29" customFormat="true" ht="25.45" hidden="false" customHeight="true" outlineLevel="0" collapsed="false">
      <c r="A104" s="31" t="n">
        <f aca="false">A103+1</f>
        <v>75</v>
      </c>
      <c r="B104" s="32" t="s">
        <v>116</v>
      </c>
      <c r="C104" s="31" t="s">
        <v>103</v>
      </c>
      <c r="D104" s="33" t="n">
        <v>1134</v>
      </c>
      <c r="E104" s="34" t="n">
        <f aca="false">ROUND(D104*0.15,0)</f>
        <v>170</v>
      </c>
      <c r="F104" s="35"/>
      <c r="G104" s="51" t="n">
        <f aca="false">E104*F104</f>
        <v>0</v>
      </c>
      <c r="H104" s="1"/>
      <c r="I104" s="1"/>
      <c r="J104" s="1"/>
      <c r="K104" s="1"/>
      <c r="L104" s="1"/>
      <c r="M104" s="1"/>
      <c r="N104" s="38"/>
      <c r="O104" s="1"/>
    </row>
    <row r="105" customFormat="false" ht="25.45" hidden="false" customHeight="true" outlineLevel="0" collapsed="false">
      <c r="A105" s="31" t="n">
        <f aca="false">A104+1</f>
        <v>76</v>
      </c>
      <c r="B105" s="32" t="s">
        <v>117</v>
      </c>
      <c r="C105" s="31" t="s">
        <v>103</v>
      </c>
      <c r="D105" s="33" t="n">
        <v>2268</v>
      </c>
      <c r="E105" s="34" t="n">
        <f aca="false">ROUND(D105*0.15,0)</f>
        <v>340</v>
      </c>
      <c r="F105" s="35"/>
      <c r="G105" s="51" t="n">
        <f aca="false">E105*F105</f>
        <v>0</v>
      </c>
      <c r="H105" s="29"/>
      <c r="I105" s="29"/>
      <c r="J105" s="29"/>
      <c r="K105" s="29"/>
      <c r="L105" s="29"/>
      <c r="M105" s="29"/>
      <c r="N105" s="38"/>
      <c r="O105" s="29"/>
    </row>
    <row r="106" customFormat="false" ht="28.05" hidden="false" customHeight="true" outlineLevel="0" collapsed="false">
      <c r="A106" s="54" t="s">
        <v>118</v>
      </c>
      <c r="B106" s="54"/>
      <c r="C106" s="54"/>
      <c r="D106" s="54"/>
      <c r="E106" s="54"/>
      <c r="F106" s="54"/>
      <c r="G106" s="54"/>
      <c r="H106" s="1"/>
      <c r="I106" s="1"/>
      <c r="J106" s="1"/>
      <c r="K106" s="1"/>
      <c r="L106" s="1"/>
      <c r="M106" s="1"/>
      <c r="N106" s="1"/>
      <c r="O106" s="1"/>
    </row>
    <row r="107" customFormat="false" ht="25.45" hidden="false" customHeight="true" outlineLevel="0" collapsed="false">
      <c r="A107" s="31" t="n">
        <v>77</v>
      </c>
      <c r="B107" s="32" t="s">
        <v>119</v>
      </c>
      <c r="C107" s="31" t="s">
        <v>103</v>
      </c>
      <c r="D107" s="33" t="n">
        <v>334</v>
      </c>
      <c r="E107" s="34" t="n">
        <f aca="false">ROUND(D107*0.15,0)</f>
        <v>50</v>
      </c>
      <c r="F107" s="35"/>
      <c r="G107" s="51" t="n">
        <f aca="false">E107*F107</f>
        <v>0</v>
      </c>
      <c r="H107" s="1"/>
      <c r="I107" s="1"/>
      <c r="J107" s="1"/>
      <c r="K107" s="1"/>
      <c r="L107" s="1"/>
      <c r="M107" s="1"/>
      <c r="N107" s="38"/>
      <c r="O107" s="1"/>
    </row>
    <row r="108" customFormat="false" ht="25.45" hidden="false" customHeight="true" outlineLevel="0" collapsed="false">
      <c r="A108" s="31" t="n">
        <f aca="false">A107+1</f>
        <v>78</v>
      </c>
      <c r="B108" s="32" t="s">
        <v>120</v>
      </c>
      <c r="C108" s="31" t="s">
        <v>30</v>
      </c>
      <c r="D108" s="33" t="n">
        <v>667</v>
      </c>
      <c r="E108" s="34" t="n">
        <f aca="false">ROUND(D108*0.15,0)</f>
        <v>100</v>
      </c>
      <c r="F108" s="35"/>
      <c r="G108" s="51" t="n">
        <f aca="false">E108*F108</f>
        <v>0</v>
      </c>
      <c r="H108" s="29"/>
      <c r="I108" s="29"/>
      <c r="J108" s="29"/>
      <c r="K108" s="29"/>
      <c r="L108" s="29"/>
      <c r="M108" s="29"/>
      <c r="N108" s="38"/>
      <c r="O108" s="29"/>
    </row>
    <row r="109" customFormat="false" ht="25.45" hidden="false" customHeight="true" outlineLevel="0" collapsed="false">
      <c r="A109" s="31" t="n">
        <f aca="false">A108+1</f>
        <v>79</v>
      </c>
      <c r="B109" s="32" t="s">
        <v>121</v>
      </c>
      <c r="C109" s="31" t="s">
        <v>30</v>
      </c>
      <c r="D109" s="33" t="n">
        <v>1001</v>
      </c>
      <c r="E109" s="34" t="n">
        <f aca="false">ROUND(D109*0.15,0)</f>
        <v>150</v>
      </c>
      <c r="F109" s="35"/>
      <c r="G109" s="51" t="n">
        <f aca="false">E109*F109</f>
        <v>0</v>
      </c>
      <c r="N109" s="38"/>
    </row>
    <row r="110" s="29" customFormat="true" ht="25.45" hidden="false" customHeight="true" outlineLevel="0" collapsed="false">
      <c r="A110" s="31" t="n">
        <f aca="false">A109+1</f>
        <v>80</v>
      </c>
      <c r="B110" s="32" t="s">
        <v>122</v>
      </c>
      <c r="C110" s="31" t="s">
        <v>30</v>
      </c>
      <c r="D110" s="33" t="n">
        <v>2001</v>
      </c>
      <c r="E110" s="34" t="n">
        <f aca="false">ROUND(D110*0.15,0)</f>
        <v>300</v>
      </c>
      <c r="F110" s="35"/>
      <c r="G110" s="51" t="n">
        <f aca="false">E110*F110</f>
        <v>0</v>
      </c>
      <c r="H110" s="1"/>
      <c r="I110" s="1"/>
      <c r="J110" s="1"/>
      <c r="K110" s="1"/>
      <c r="L110" s="1"/>
      <c r="M110" s="1"/>
      <c r="N110" s="38"/>
      <c r="O110" s="1"/>
    </row>
    <row r="111" customFormat="false" ht="25.45" hidden="false" customHeight="true" outlineLevel="0" collapsed="false">
      <c r="A111" s="31" t="n">
        <f aca="false">A110+1</f>
        <v>81</v>
      </c>
      <c r="B111" s="32" t="s">
        <v>123</v>
      </c>
      <c r="C111" s="31" t="s">
        <v>30</v>
      </c>
      <c r="D111" s="33" t="n">
        <v>1901</v>
      </c>
      <c r="E111" s="34" t="n">
        <f aca="false">ROUND(D111*0.15,0)</f>
        <v>285</v>
      </c>
      <c r="F111" s="35"/>
      <c r="G111" s="51" t="n">
        <f aca="false">E111*F111</f>
        <v>0</v>
      </c>
      <c r="H111" s="29"/>
      <c r="I111" s="29"/>
      <c r="J111" s="29"/>
      <c r="K111" s="29"/>
      <c r="L111" s="29"/>
      <c r="M111" s="29"/>
      <c r="N111" s="38"/>
      <c r="O111" s="29"/>
    </row>
    <row r="112" customFormat="false" ht="25.45" hidden="false" customHeight="true" outlineLevel="0" collapsed="false">
      <c r="A112" s="31" t="n">
        <f aca="false">A111+1</f>
        <v>82</v>
      </c>
      <c r="B112" s="32" t="s">
        <v>124</v>
      </c>
      <c r="C112" s="31" t="s">
        <v>30</v>
      </c>
      <c r="D112" s="33" t="n">
        <v>3802</v>
      </c>
      <c r="E112" s="34" t="n">
        <f aca="false">ROUND(D112*0.15,0)</f>
        <v>570</v>
      </c>
      <c r="F112" s="35"/>
      <c r="G112" s="51" t="n">
        <f aca="false">E112*F112</f>
        <v>0</v>
      </c>
      <c r="H112" s="1"/>
      <c r="I112" s="1"/>
      <c r="J112" s="1"/>
      <c r="K112" s="1"/>
      <c r="L112" s="1"/>
      <c r="M112" s="1"/>
      <c r="N112" s="38"/>
      <c r="O112" s="1"/>
    </row>
    <row r="113" customFormat="false" ht="25.45" hidden="false" customHeight="true" outlineLevel="0" collapsed="false">
      <c r="A113" s="31" t="n">
        <f aca="false">A112+1</f>
        <v>83</v>
      </c>
      <c r="B113" s="32" t="s">
        <v>125</v>
      </c>
      <c r="C113" s="31" t="s">
        <v>30</v>
      </c>
      <c r="D113" s="33" t="n">
        <v>10000</v>
      </c>
      <c r="E113" s="34" t="n">
        <f aca="false">ROUND(D113*0.15,0)</f>
        <v>1500</v>
      </c>
      <c r="F113" s="35"/>
      <c r="G113" s="51" t="n">
        <f aca="false">E113*F113</f>
        <v>0</v>
      </c>
      <c r="H113" s="1"/>
      <c r="I113" s="1"/>
      <c r="J113" s="1"/>
      <c r="K113" s="1"/>
      <c r="L113" s="1"/>
      <c r="M113" s="1"/>
      <c r="N113" s="38"/>
      <c r="O113" s="1"/>
    </row>
    <row r="114" customFormat="false" ht="25.45" hidden="false" customHeight="true" outlineLevel="0" collapsed="false">
      <c r="A114" s="31" t="n">
        <f aca="false">A113+1</f>
        <v>84</v>
      </c>
      <c r="B114" s="32" t="s">
        <v>126</v>
      </c>
      <c r="C114" s="31" t="s">
        <v>30</v>
      </c>
      <c r="D114" s="33" t="n">
        <v>20000</v>
      </c>
      <c r="E114" s="34" t="n">
        <f aca="false">ROUND(D114*0.15,0)</f>
        <v>3000</v>
      </c>
      <c r="F114" s="35"/>
      <c r="G114" s="51" t="n">
        <f aca="false">E114*F114</f>
        <v>0</v>
      </c>
      <c r="H114" s="1"/>
      <c r="I114" s="1"/>
      <c r="J114" s="1"/>
      <c r="K114" s="1"/>
      <c r="L114" s="1"/>
      <c r="M114" s="1"/>
      <c r="N114" s="38"/>
      <c r="O114" s="1"/>
    </row>
    <row r="115" customFormat="false" ht="28.05" hidden="false" customHeight="true" outlineLevel="0" collapsed="false">
      <c r="A115" s="55" t="s">
        <v>127</v>
      </c>
      <c r="B115" s="55"/>
      <c r="C115" s="55"/>
      <c r="D115" s="55"/>
      <c r="E115" s="55"/>
      <c r="F115" s="55"/>
      <c r="G115" s="55"/>
      <c r="H115" s="29"/>
      <c r="I115" s="29"/>
      <c r="J115" s="29"/>
      <c r="K115" s="29"/>
      <c r="L115" s="29"/>
      <c r="M115" s="29"/>
      <c r="N115" s="29"/>
      <c r="O115" s="29"/>
    </row>
    <row r="116" s="29" customFormat="true" ht="25.45" hidden="false" customHeight="true" outlineLevel="0" collapsed="false">
      <c r="A116" s="31" t="n">
        <v>85</v>
      </c>
      <c r="B116" s="32" t="s">
        <v>128</v>
      </c>
      <c r="C116" s="31" t="s">
        <v>30</v>
      </c>
      <c r="D116" s="33" t="n">
        <v>534</v>
      </c>
      <c r="E116" s="34" t="n">
        <f aca="false">ROUND(D116*0.15,0)</f>
        <v>80</v>
      </c>
      <c r="F116" s="35"/>
      <c r="G116" s="51" t="n">
        <f aca="false">E116*F116</f>
        <v>0</v>
      </c>
      <c r="H116" s="1"/>
      <c r="I116" s="1"/>
      <c r="J116" s="1"/>
      <c r="K116" s="1"/>
      <c r="L116" s="1"/>
      <c r="M116" s="1"/>
      <c r="N116" s="38"/>
      <c r="O116" s="1"/>
    </row>
    <row r="117" s="29" customFormat="true" ht="25.45" hidden="false" customHeight="true" outlineLevel="0" collapsed="false">
      <c r="A117" s="31" t="n">
        <f aca="false">A116+1</f>
        <v>86</v>
      </c>
      <c r="B117" s="32" t="s">
        <v>129</v>
      </c>
      <c r="C117" s="31" t="s">
        <v>30</v>
      </c>
      <c r="D117" s="33" t="n">
        <v>800</v>
      </c>
      <c r="E117" s="34" t="n">
        <v>125</v>
      </c>
      <c r="F117" s="35"/>
      <c r="G117" s="51" t="n">
        <f aca="false">E117*F117</f>
        <v>0</v>
      </c>
      <c r="H117" s="1"/>
      <c r="I117" s="1"/>
      <c r="J117" s="1"/>
      <c r="K117" s="1"/>
      <c r="L117" s="1"/>
      <c r="M117" s="1"/>
      <c r="N117" s="38"/>
      <c r="O117" s="1"/>
    </row>
    <row r="118" s="29" customFormat="true" ht="25.45" hidden="false" customHeight="true" outlineLevel="0" collapsed="false">
      <c r="A118" s="31" t="n">
        <f aca="false">A117+1</f>
        <v>87</v>
      </c>
      <c r="B118" s="32" t="s">
        <v>130</v>
      </c>
      <c r="C118" s="31" t="s">
        <v>30</v>
      </c>
      <c r="D118" s="33" t="n">
        <v>1201</v>
      </c>
      <c r="E118" s="34" t="n">
        <f aca="false">ROUND(D118*0.15,0)</f>
        <v>180</v>
      </c>
      <c r="F118" s="35"/>
      <c r="G118" s="51" t="n">
        <f aca="false">E118*F118</f>
        <v>0</v>
      </c>
      <c r="H118" s="1"/>
      <c r="I118" s="1"/>
      <c r="J118" s="1"/>
      <c r="K118" s="1"/>
      <c r="L118" s="1"/>
      <c r="M118" s="1"/>
      <c r="N118" s="38"/>
      <c r="O118" s="1"/>
    </row>
    <row r="119" customFormat="false" ht="25.45" hidden="false" customHeight="true" outlineLevel="0" collapsed="false">
      <c r="A119" s="31" t="n">
        <f aca="false">A118+1</f>
        <v>88</v>
      </c>
      <c r="B119" s="32" t="s">
        <v>131</v>
      </c>
      <c r="C119" s="31" t="s">
        <v>30</v>
      </c>
      <c r="D119" s="33" t="n">
        <v>1467</v>
      </c>
      <c r="E119" s="34" t="n">
        <f aca="false">ROUND(D119*0.15,0)</f>
        <v>220</v>
      </c>
      <c r="F119" s="35"/>
      <c r="G119" s="51" t="n">
        <f aca="false">E119*F119</f>
        <v>0</v>
      </c>
      <c r="N119" s="38"/>
    </row>
    <row r="120" customFormat="false" ht="25.45" hidden="false" customHeight="true" outlineLevel="0" collapsed="false">
      <c r="A120" s="31" t="n">
        <f aca="false">A119+1</f>
        <v>89</v>
      </c>
      <c r="B120" s="32" t="s">
        <v>132</v>
      </c>
      <c r="C120" s="31" t="s">
        <v>30</v>
      </c>
      <c r="D120" s="33" t="n">
        <v>200</v>
      </c>
      <c r="E120" s="34" t="n">
        <f aca="false">ROUND(D120*0.15,0)</f>
        <v>30</v>
      </c>
      <c r="F120" s="35"/>
      <c r="G120" s="51" t="n">
        <f aca="false">E120*F120</f>
        <v>0</v>
      </c>
      <c r="N120" s="38"/>
    </row>
    <row r="121" customFormat="false" ht="27.2" hidden="false" customHeight="true" outlineLevel="0" collapsed="false">
      <c r="A121" s="56" t="s">
        <v>133</v>
      </c>
      <c r="B121" s="56"/>
      <c r="C121" s="56"/>
      <c r="D121" s="56"/>
      <c r="E121" s="56"/>
      <c r="F121" s="56"/>
      <c r="G121" s="56"/>
    </row>
    <row r="122" customFormat="false" ht="25.45" hidden="false" customHeight="true" outlineLevel="0" collapsed="false">
      <c r="A122" s="31" t="n">
        <v>90</v>
      </c>
      <c r="B122" s="32" t="s">
        <v>134</v>
      </c>
      <c r="C122" s="31" t="s">
        <v>30</v>
      </c>
      <c r="D122" s="33" t="n">
        <v>293</v>
      </c>
      <c r="E122" s="34" t="n">
        <f aca="false">ROUND(D122*0.15,0)</f>
        <v>44</v>
      </c>
      <c r="F122" s="35"/>
      <c r="G122" s="51" t="n">
        <f aca="false">E122*F122</f>
        <v>0</v>
      </c>
      <c r="N122" s="38"/>
    </row>
    <row r="123" customFormat="false" ht="25.45" hidden="false" customHeight="true" outlineLevel="0" collapsed="false">
      <c r="A123" s="31" t="n">
        <f aca="false">A122+1</f>
        <v>91</v>
      </c>
      <c r="B123" s="32" t="s">
        <v>135</v>
      </c>
      <c r="C123" s="31" t="s">
        <v>30</v>
      </c>
      <c r="D123" s="33" t="n">
        <v>600</v>
      </c>
      <c r="E123" s="34" t="n">
        <f aca="false">ROUND(D123*0.15,0)</f>
        <v>90</v>
      </c>
      <c r="F123" s="35"/>
      <c r="G123" s="51" t="n">
        <f aca="false">E123*F123</f>
        <v>0</v>
      </c>
      <c r="H123" s="29"/>
      <c r="I123" s="29"/>
      <c r="J123" s="29"/>
      <c r="K123" s="29"/>
      <c r="L123" s="29"/>
      <c r="M123" s="29"/>
      <c r="N123" s="38"/>
      <c r="O123" s="29"/>
    </row>
    <row r="124" customFormat="false" ht="25.45" hidden="false" customHeight="true" outlineLevel="0" collapsed="false">
      <c r="A124" s="31" t="n">
        <f aca="false">A123+1</f>
        <v>92</v>
      </c>
      <c r="B124" s="32" t="s">
        <v>136</v>
      </c>
      <c r="C124" s="31" t="s">
        <v>30</v>
      </c>
      <c r="D124" s="33" t="n">
        <v>400</v>
      </c>
      <c r="E124" s="34" t="n">
        <f aca="false">ROUND(D124*0.15,0)</f>
        <v>60</v>
      </c>
      <c r="F124" s="35"/>
      <c r="G124" s="51" t="n">
        <f aca="false">E124*F124</f>
        <v>0</v>
      </c>
      <c r="H124" s="29"/>
      <c r="I124" s="29"/>
      <c r="J124" s="29"/>
      <c r="K124" s="29"/>
      <c r="L124" s="29"/>
      <c r="M124" s="29"/>
      <c r="N124" s="38"/>
      <c r="O124" s="29"/>
    </row>
    <row r="125" customFormat="false" ht="25.45" hidden="false" customHeight="true" outlineLevel="0" collapsed="false">
      <c r="A125" s="31" t="n">
        <f aca="false">A124+1</f>
        <v>93</v>
      </c>
      <c r="B125" s="32" t="s">
        <v>137</v>
      </c>
      <c r="C125" s="31" t="s">
        <v>30</v>
      </c>
      <c r="D125" s="33" t="n">
        <v>667</v>
      </c>
      <c r="E125" s="34" t="n">
        <f aca="false">ROUND(D125*0.15,0)</f>
        <v>100</v>
      </c>
      <c r="F125" s="35"/>
      <c r="G125" s="51" t="n">
        <f aca="false">E125*F125</f>
        <v>0</v>
      </c>
      <c r="H125" s="29"/>
      <c r="I125" s="29"/>
      <c r="J125" s="29"/>
      <c r="K125" s="29"/>
      <c r="L125" s="29"/>
      <c r="M125" s="29"/>
      <c r="N125" s="38"/>
      <c r="O125" s="29"/>
    </row>
    <row r="126" customFormat="false" ht="25.45" hidden="false" customHeight="true" outlineLevel="0" collapsed="false">
      <c r="A126" s="31" t="n">
        <f aca="false">A125+1</f>
        <v>94</v>
      </c>
      <c r="B126" s="57" t="s">
        <v>138</v>
      </c>
      <c r="C126" s="58" t="s">
        <v>30</v>
      </c>
      <c r="D126" s="33" t="n">
        <v>1001</v>
      </c>
      <c r="E126" s="34" t="n">
        <f aca="false">ROUND(D126*0.15,0)</f>
        <v>150</v>
      </c>
      <c r="F126" s="35"/>
      <c r="G126" s="51" t="n">
        <f aca="false">E126*F126</f>
        <v>0</v>
      </c>
      <c r="H126" s="29"/>
      <c r="I126" s="29"/>
      <c r="J126" s="29"/>
      <c r="K126" s="29"/>
      <c r="L126" s="29"/>
      <c r="M126" s="29"/>
      <c r="N126" s="38"/>
      <c r="O126" s="29"/>
    </row>
    <row r="127" customFormat="false" ht="28.05" hidden="false" customHeight="true" outlineLevel="0" collapsed="false">
      <c r="A127" s="59" t="s">
        <v>139</v>
      </c>
      <c r="B127" s="59"/>
      <c r="C127" s="59"/>
      <c r="D127" s="59"/>
      <c r="E127" s="59"/>
      <c r="F127" s="59"/>
      <c r="G127" s="59"/>
      <c r="H127" s="1"/>
      <c r="I127" s="1"/>
      <c r="J127" s="1"/>
      <c r="K127" s="1"/>
      <c r="L127" s="1"/>
      <c r="M127" s="1"/>
      <c r="N127" s="1"/>
      <c r="O127" s="1"/>
    </row>
    <row r="128" customFormat="false" ht="25.45" hidden="false" customHeight="true" outlineLevel="0" collapsed="false">
      <c r="A128" s="31" t="n">
        <v>95</v>
      </c>
      <c r="B128" s="32" t="s">
        <v>140</v>
      </c>
      <c r="C128" s="31" t="s">
        <v>30</v>
      </c>
      <c r="D128" s="33" t="n">
        <v>520</v>
      </c>
      <c r="E128" s="34" t="n">
        <f aca="false">ROUND(D128*0.15,0)</f>
        <v>78</v>
      </c>
      <c r="F128" s="35"/>
      <c r="G128" s="51" t="n">
        <f aca="false">E128*F128</f>
        <v>0</v>
      </c>
      <c r="N128" s="38"/>
    </row>
    <row r="129" customFormat="false" ht="25.45" hidden="false" customHeight="true" outlineLevel="0" collapsed="false">
      <c r="A129" s="31" t="n">
        <f aca="false">A128+1</f>
        <v>96</v>
      </c>
      <c r="B129" s="32" t="s">
        <v>141</v>
      </c>
      <c r="C129" s="31" t="s">
        <v>30</v>
      </c>
      <c r="D129" s="33" t="n">
        <v>1201</v>
      </c>
      <c r="E129" s="34" t="n">
        <f aca="false">ROUND(D129*0.15,0)</f>
        <v>180</v>
      </c>
      <c r="F129" s="35"/>
      <c r="G129" s="51" t="n">
        <f aca="false">E129*F129</f>
        <v>0</v>
      </c>
      <c r="N129" s="38"/>
    </row>
    <row r="130" customFormat="false" ht="25.45" hidden="false" customHeight="true" outlineLevel="0" collapsed="false">
      <c r="A130" s="31" t="n">
        <f aca="false">A129+1</f>
        <v>97</v>
      </c>
      <c r="B130" s="32" t="s">
        <v>142</v>
      </c>
      <c r="C130" s="31" t="s">
        <v>30</v>
      </c>
      <c r="D130" s="33" t="n">
        <v>1501</v>
      </c>
      <c r="E130" s="34" t="n">
        <f aca="false">ROUND(D130*0.15,0)</f>
        <v>225</v>
      </c>
      <c r="F130" s="35"/>
      <c r="G130" s="51" t="n">
        <f aca="false">E130*F130</f>
        <v>0</v>
      </c>
      <c r="H130" s="1"/>
      <c r="I130" s="1"/>
      <c r="J130" s="1"/>
      <c r="K130" s="1"/>
      <c r="L130" s="1"/>
      <c r="M130" s="1"/>
      <c r="N130" s="38"/>
      <c r="O130" s="1"/>
    </row>
    <row r="131" customFormat="false" ht="28.05" hidden="false" customHeight="true" outlineLevel="0" collapsed="false">
      <c r="A131" s="60" t="s">
        <v>143</v>
      </c>
      <c r="B131" s="60"/>
      <c r="C131" s="60"/>
      <c r="D131" s="60"/>
      <c r="E131" s="60"/>
      <c r="F131" s="60"/>
      <c r="G131" s="60"/>
      <c r="H131" s="1"/>
      <c r="I131" s="1"/>
      <c r="J131" s="1"/>
      <c r="K131" s="1"/>
      <c r="L131" s="1"/>
      <c r="M131" s="1"/>
      <c r="N131" s="1"/>
      <c r="O131" s="1"/>
    </row>
    <row r="132" customFormat="false" ht="25.45" hidden="false" customHeight="true" outlineLevel="0" collapsed="false">
      <c r="A132" s="31" t="n">
        <v>98</v>
      </c>
      <c r="B132" s="32" t="s">
        <v>144</v>
      </c>
      <c r="C132" s="31" t="s">
        <v>30</v>
      </c>
      <c r="D132" s="33" t="n">
        <v>534</v>
      </c>
      <c r="E132" s="34" t="n">
        <f aca="false">ROUND(D132*0.15,0)</f>
        <v>80</v>
      </c>
      <c r="F132" s="35"/>
      <c r="G132" s="51" t="n">
        <f aca="false">E132*F132</f>
        <v>0</v>
      </c>
      <c r="N132" s="38"/>
    </row>
    <row r="133" customFormat="false" ht="25.45" hidden="false" customHeight="true" outlineLevel="0" collapsed="false">
      <c r="A133" s="31" t="n">
        <f aca="false">A132+1</f>
        <v>99</v>
      </c>
      <c r="B133" s="32" t="s">
        <v>145</v>
      </c>
      <c r="C133" s="31" t="s">
        <v>30</v>
      </c>
      <c r="D133" s="33" t="n">
        <v>534</v>
      </c>
      <c r="E133" s="34" t="n">
        <f aca="false">ROUND(D133*0.15,0)</f>
        <v>80</v>
      </c>
      <c r="F133" s="35"/>
      <c r="G133" s="51" t="n">
        <f aca="false">E133*F133</f>
        <v>0</v>
      </c>
      <c r="N133" s="38"/>
    </row>
    <row r="134" s="29" customFormat="true" ht="25.45" hidden="false" customHeight="true" outlineLevel="0" collapsed="false">
      <c r="A134" s="31" t="n">
        <f aca="false">A133+1</f>
        <v>100</v>
      </c>
      <c r="B134" s="32" t="s">
        <v>146</v>
      </c>
      <c r="C134" s="31" t="s">
        <v>30</v>
      </c>
      <c r="D134" s="33" t="n">
        <v>534</v>
      </c>
      <c r="E134" s="34" t="n">
        <f aca="false">ROUND(D134*0.15,0)</f>
        <v>80</v>
      </c>
      <c r="F134" s="35"/>
      <c r="G134" s="51" t="n">
        <f aca="false">E134*F134</f>
        <v>0</v>
      </c>
      <c r="H134" s="1"/>
      <c r="I134" s="1"/>
      <c r="J134" s="1"/>
      <c r="K134" s="1"/>
      <c r="L134" s="1"/>
      <c r="M134" s="1"/>
      <c r="N134" s="38"/>
      <c r="O134" s="1"/>
    </row>
    <row r="135" customFormat="false" ht="25.45" hidden="false" customHeight="true" outlineLevel="0" collapsed="false">
      <c r="A135" s="31" t="n">
        <f aca="false">A134+1</f>
        <v>101</v>
      </c>
      <c r="B135" s="32" t="s">
        <v>147</v>
      </c>
      <c r="C135" s="31" t="s">
        <v>30</v>
      </c>
      <c r="D135" s="33" t="n">
        <v>534</v>
      </c>
      <c r="E135" s="34" t="n">
        <f aca="false">ROUND(D135*0.15,0)</f>
        <v>80</v>
      </c>
      <c r="F135" s="35"/>
      <c r="G135" s="51" t="n">
        <f aca="false">E135*F135</f>
        <v>0</v>
      </c>
      <c r="N135" s="38"/>
    </row>
    <row r="136" customFormat="false" ht="25.45" hidden="false" customHeight="true" outlineLevel="0" collapsed="false">
      <c r="A136" s="31" t="n">
        <f aca="false">A135+1</f>
        <v>102</v>
      </c>
      <c r="B136" s="32" t="s">
        <v>148</v>
      </c>
      <c r="C136" s="31" t="s">
        <v>30</v>
      </c>
      <c r="D136" s="33" t="n">
        <v>534</v>
      </c>
      <c r="E136" s="34" t="n">
        <f aca="false">ROUND(D136*0.15,0)</f>
        <v>80</v>
      </c>
      <c r="F136" s="35"/>
      <c r="G136" s="51" t="n">
        <f aca="false">E136*F136</f>
        <v>0</v>
      </c>
      <c r="H136" s="1"/>
      <c r="I136" s="1"/>
      <c r="J136" s="1"/>
      <c r="K136" s="1"/>
      <c r="L136" s="1"/>
      <c r="M136" s="1"/>
      <c r="N136" s="38"/>
      <c r="O136" s="1"/>
    </row>
    <row r="137" customFormat="false" ht="28.05" hidden="false" customHeight="true" outlineLevel="0" collapsed="false">
      <c r="A137" s="61" t="s">
        <v>149</v>
      </c>
      <c r="B137" s="61"/>
      <c r="C137" s="61"/>
      <c r="D137" s="61"/>
      <c r="E137" s="61"/>
      <c r="F137" s="61"/>
      <c r="G137" s="61"/>
      <c r="H137" s="1"/>
      <c r="I137" s="1"/>
      <c r="J137" s="1"/>
      <c r="K137" s="1"/>
      <c r="L137" s="1"/>
      <c r="M137" s="1"/>
      <c r="N137" s="1"/>
      <c r="O137" s="1"/>
    </row>
    <row r="138" s="29" customFormat="true" ht="25.45" hidden="false" customHeight="true" outlineLevel="0" collapsed="false">
      <c r="A138" s="62" t="n">
        <v>103</v>
      </c>
      <c r="B138" s="63" t="s">
        <v>150</v>
      </c>
      <c r="C138" s="31" t="s">
        <v>30</v>
      </c>
      <c r="D138" s="33" t="n">
        <v>2601</v>
      </c>
      <c r="E138" s="34" t="n">
        <f aca="false">ROUND(D138*0.15,0)</f>
        <v>390</v>
      </c>
      <c r="F138" s="35"/>
      <c r="G138" s="51" t="n">
        <f aca="false">E138*F138</f>
        <v>0</v>
      </c>
      <c r="N138" s="38"/>
      <c r="O138" s="52"/>
    </row>
    <row r="139" customFormat="false" ht="25.45" hidden="false" customHeight="true" outlineLevel="0" collapsed="false">
      <c r="A139" s="31" t="n">
        <f aca="false">A138+1</f>
        <v>104</v>
      </c>
      <c r="B139" s="63" t="s">
        <v>151</v>
      </c>
      <c r="C139" s="31" t="s">
        <v>30</v>
      </c>
      <c r="D139" s="33" t="n">
        <v>2601</v>
      </c>
      <c r="E139" s="34" t="n">
        <f aca="false">ROUND(D139*0.15,0)</f>
        <v>390</v>
      </c>
      <c r="F139" s="35"/>
      <c r="G139" s="51" t="n">
        <f aca="false">E139*F139</f>
        <v>0</v>
      </c>
      <c r="H139" s="1"/>
      <c r="I139" s="1"/>
      <c r="J139" s="1"/>
      <c r="K139" s="1"/>
      <c r="L139" s="1"/>
      <c r="M139" s="1"/>
      <c r="N139" s="1"/>
      <c r="O139" s="1"/>
    </row>
    <row r="140" customFormat="false" ht="25.45" hidden="false" customHeight="true" outlineLevel="0" collapsed="false">
      <c r="A140" s="31" t="n">
        <f aca="false">A139+1</f>
        <v>105</v>
      </c>
      <c r="B140" s="63" t="s">
        <v>152</v>
      </c>
      <c r="C140" s="31" t="s">
        <v>30</v>
      </c>
      <c r="D140" s="33" t="n">
        <v>2601</v>
      </c>
      <c r="E140" s="34" t="n">
        <f aca="false">ROUND(D140*0.15,0)</f>
        <v>390</v>
      </c>
      <c r="F140" s="35"/>
      <c r="G140" s="51" t="n">
        <f aca="false">E140*F140</f>
        <v>0</v>
      </c>
      <c r="H140" s="1"/>
      <c r="I140" s="1"/>
      <c r="J140" s="1"/>
      <c r="K140" s="1"/>
      <c r="L140" s="1"/>
      <c r="M140" s="1"/>
      <c r="N140" s="1"/>
      <c r="O140" s="1"/>
    </row>
    <row r="141" customFormat="false" ht="25.45" hidden="false" customHeight="true" outlineLevel="0" collapsed="false">
      <c r="A141" s="31" t="n">
        <f aca="false">A140+1</f>
        <v>106</v>
      </c>
      <c r="B141" s="63" t="s">
        <v>153</v>
      </c>
      <c r="C141" s="31" t="s">
        <v>30</v>
      </c>
      <c r="D141" s="33" t="n">
        <v>2601</v>
      </c>
      <c r="E141" s="34" t="n">
        <f aca="false">ROUND(D141*0.15,0)</f>
        <v>390</v>
      </c>
      <c r="F141" s="35"/>
      <c r="G141" s="51" t="n">
        <f aca="false">E141*F141</f>
        <v>0</v>
      </c>
    </row>
    <row r="142" customFormat="false" ht="25.45" hidden="false" customHeight="true" outlineLevel="0" collapsed="false">
      <c r="A142" s="31" t="n">
        <f aca="false">A141+1</f>
        <v>107</v>
      </c>
      <c r="B142" s="63" t="s">
        <v>154</v>
      </c>
      <c r="C142" s="31" t="s">
        <v>30</v>
      </c>
      <c r="D142" s="33" t="n">
        <v>934</v>
      </c>
      <c r="E142" s="34" t="n">
        <f aca="false">ROUND(D142*0.15,0)</f>
        <v>140</v>
      </c>
      <c r="F142" s="35"/>
      <c r="G142" s="51" t="n">
        <f aca="false">E142*F142</f>
        <v>0</v>
      </c>
      <c r="H142" s="1"/>
      <c r="I142" s="1"/>
      <c r="J142" s="1"/>
      <c r="K142" s="1"/>
      <c r="L142" s="1"/>
      <c r="M142" s="1"/>
      <c r="N142" s="38"/>
      <c r="O142" s="52"/>
    </row>
    <row r="143" customFormat="false" ht="25.45" hidden="false" customHeight="true" outlineLevel="0" collapsed="false">
      <c r="A143" s="31" t="n">
        <f aca="false">A142+1</f>
        <v>108</v>
      </c>
      <c r="B143" s="63" t="s">
        <v>155</v>
      </c>
      <c r="C143" s="31" t="s">
        <v>30</v>
      </c>
      <c r="D143" s="33" t="n">
        <v>934</v>
      </c>
      <c r="E143" s="34" t="n">
        <f aca="false">ROUND(D143*0.15,0)</f>
        <v>140</v>
      </c>
      <c r="F143" s="35"/>
      <c r="G143" s="51" t="n">
        <f aca="false">E143*F143</f>
        <v>0</v>
      </c>
      <c r="H143" s="1"/>
      <c r="I143" s="1"/>
      <c r="J143" s="1"/>
      <c r="K143" s="1"/>
      <c r="L143" s="1"/>
      <c r="M143" s="1"/>
      <c r="N143" s="1"/>
      <c r="O143" s="1"/>
    </row>
    <row r="144" s="29" customFormat="true" ht="25.45" hidden="false" customHeight="true" outlineLevel="0" collapsed="false">
      <c r="A144" s="31" t="n">
        <f aca="false">A143+1</f>
        <v>109</v>
      </c>
      <c r="B144" s="63" t="s">
        <v>156</v>
      </c>
      <c r="C144" s="31" t="s">
        <v>30</v>
      </c>
      <c r="D144" s="33" t="n">
        <v>934</v>
      </c>
      <c r="E144" s="34" t="n">
        <f aca="false">ROUND(D144*0.15,0)</f>
        <v>140</v>
      </c>
      <c r="F144" s="35"/>
      <c r="G144" s="51" t="n">
        <f aca="false">E144*F144</f>
        <v>0</v>
      </c>
      <c r="H144" s="1"/>
      <c r="I144" s="1"/>
      <c r="J144" s="1"/>
      <c r="K144" s="1"/>
      <c r="L144" s="1"/>
      <c r="M144" s="1"/>
      <c r="N144" s="1"/>
      <c r="O144" s="1"/>
    </row>
    <row r="145" customFormat="false" ht="25.45" hidden="false" customHeight="true" outlineLevel="0" collapsed="false">
      <c r="A145" s="31" t="n">
        <f aca="false">A144+1</f>
        <v>110</v>
      </c>
      <c r="B145" s="63" t="s">
        <v>157</v>
      </c>
      <c r="C145" s="31" t="s">
        <v>30</v>
      </c>
      <c r="D145" s="33" t="n">
        <v>934</v>
      </c>
      <c r="E145" s="34" t="n">
        <f aca="false">ROUND(D145*0.15,0)</f>
        <v>140</v>
      </c>
      <c r="F145" s="35"/>
      <c r="G145" s="51" t="n">
        <f aca="false">E145*F145</f>
        <v>0</v>
      </c>
      <c r="H145" s="29"/>
      <c r="I145" s="29"/>
      <c r="J145" s="29"/>
      <c r="K145" s="29"/>
      <c r="L145" s="29"/>
      <c r="M145" s="29"/>
      <c r="N145" s="29"/>
      <c r="O145" s="29"/>
    </row>
    <row r="146" customFormat="false" ht="27.2" hidden="false" customHeight="true" outlineLevel="0" collapsed="false">
      <c r="A146" s="64" t="s">
        <v>158</v>
      </c>
      <c r="B146" s="64"/>
      <c r="C146" s="64"/>
      <c r="D146" s="64"/>
      <c r="E146" s="64"/>
      <c r="F146" s="64"/>
      <c r="G146" s="64"/>
      <c r="H146" s="1"/>
      <c r="I146" s="1"/>
      <c r="J146" s="1"/>
      <c r="K146" s="1"/>
      <c r="L146" s="1"/>
      <c r="M146" s="1"/>
      <c r="N146" s="1"/>
      <c r="O146" s="1"/>
    </row>
    <row r="147" s="29" customFormat="true" ht="25.45" hidden="false" customHeight="true" outlineLevel="0" collapsed="false">
      <c r="A147" s="62" t="n">
        <v>111</v>
      </c>
      <c r="B147" s="63" t="s">
        <v>159</v>
      </c>
      <c r="C147" s="31" t="s">
        <v>30</v>
      </c>
      <c r="D147" s="33" t="n">
        <v>2001</v>
      </c>
      <c r="E147" s="34" t="n">
        <f aca="false">ROUND(D147*0.15,0)</f>
        <v>300</v>
      </c>
      <c r="F147" s="35"/>
      <c r="G147" s="51" t="n">
        <f aca="false">E147*F147</f>
        <v>0</v>
      </c>
      <c r="H147" s="1"/>
      <c r="I147" s="1"/>
      <c r="J147" s="1"/>
      <c r="K147" s="1"/>
      <c r="L147" s="1"/>
      <c r="M147" s="1"/>
      <c r="N147" s="38"/>
      <c r="O147" s="1"/>
    </row>
    <row r="148" customFormat="false" ht="25.45" hidden="false" customHeight="true" outlineLevel="0" collapsed="false">
      <c r="A148" s="31" t="n">
        <f aca="false">A147+1</f>
        <v>112</v>
      </c>
      <c r="B148" s="63" t="s">
        <v>160</v>
      </c>
      <c r="C148" s="31" t="s">
        <v>30</v>
      </c>
      <c r="D148" s="33" t="n">
        <v>2001</v>
      </c>
      <c r="E148" s="34" t="n">
        <f aca="false">ROUND(D148*0.15,0)</f>
        <v>300</v>
      </c>
      <c r="F148" s="35"/>
      <c r="G148" s="51" t="n">
        <f aca="false">E148*F148</f>
        <v>0</v>
      </c>
    </row>
    <row r="149" customFormat="false" ht="25.45" hidden="false" customHeight="true" outlineLevel="0" collapsed="false">
      <c r="A149" s="31" t="n">
        <f aca="false">A148+1</f>
        <v>113</v>
      </c>
      <c r="B149" s="63" t="s">
        <v>161</v>
      </c>
      <c r="C149" s="31" t="s">
        <v>30</v>
      </c>
      <c r="D149" s="33" t="n">
        <v>2001</v>
      </c>
      <c r="E149" s="34" t="n">
        <f aca="false">ROUND(D149*0.15,0)</f>
        <v>300</v>
      </c>
      <c r="F149" s="35"/>
      <c r="G149" s="51" t="n">
        <f aca="false">E149*F149</f>
        <v>0</v>
      </c>
    </row>
    <row r="150" s="29" customFormat="true" ht="25.45" hidden="false" customHeight="true" outlineLevel="0" collapsed="false">
      <c r="A150" s="31" t="n">
        <f aca="false">A149+1</f>
        <v>114</v>
      </c>
      <c r="B150" s="63" t="s">
        <v>162</v>
      </c>
      <c r="C150" s="31" t="s">
        <v>30</v>
      </c>
      <c r="D150" s="33" t="n">
        <v>2001</v>
      </c>
      <c r="E150" s="34" t="n">
        <f aca="false">ROUND(D150*0.15,0)</f>
        <v>300</v>
      </c>
      <c r="F150" s="35"/>
      <c r="G150" s="51" t="n">
        <f aca="false">E150*F150</f>
        <v>0</v>
      </c>
      <c r="H150" s="1"/>
      <c r="I150" s="1"/>
      <c r="J150" s="1"/>
      <c r="K150" s="1"/>
      <c r="L150" s="1"/>
      <c r="M150" s="1"/>
      <c r="N150" s="1"/>
      <c r="O150" s="1"/>
    </row>
    <row r="151" customFormat="false" ht="25.45" hidden="false" customHeight="true" outlineLevel="0" collapsed="false">
      <c r="A151" s="31" t="n">
        <f aca="false">A150+1</f>
        <v>115</v>
      </c>
      <c r="B151" s="63" t="s">
        <v>163</v>
      </c>
      <c r="C151" s="31" t="s">
        <v>30</v>
      </c>
      <c r="D151" s="33" t="n">
        <v>2001</v>
      </c>
      <c r="E151" s="34" t="n">
        <f aca="false">ROUND(D151*0.15,0)</f>
        <v>300</v>
      </c>
      <c r="F151" s="35"/>
      <c r="G151" s="51" t="n">
        <f aca="false">E151*F151</f>
        <v>0</v>
      </c>
    </row>
    <row r="152" customFormat="false" ht="25.45" hidden="false" customHeight="true" outlineLevel="0" collapsed="false">
      <c r="A152" s="31" t="n">
        <f aca="false">A151+1</f>
        <v>116</v>
      </c>
      <c r="B152" s="63" t="s">
        <v>164</v>
      </c>
      <c r="C152" s="31" t="s">
        <v>30</v>
      </c>
      <c r="D152" s="33" t="n">
        <v>2001</v>
      </c>
      <c r="E152" s="34" t="n">
        <f aca="false">ROUND(D152*0.15,0)</f>
        <v>300</v>
      </c>
      <c r="F152" s="35"/>
      <c r="G152" s="51" t="n">
        <f aca="false">E152*F152</f>
        <v>0</v>
      </c>
    </row>
    <row r="153" customFormat="false" ht="24" hidden="false" customHeight="true" outlineLevel="0" collapsed="false">
      <c r="A153" s="65" t="s">
        <v>165</v>
      </c>
      <c r="B153" s="65"/>
      <c r="C153" s="65"/>
      <c r="D153" s="65"/>
      <c r="E153" s="65"/>
      <c r="F153" s="65"/>
      <c r="G153" s="65"/>
      <c r="H153" s="1"/>
      <c r="I153" s="1"/>
      <c r="J153" s="1"/>
      <c r="K153" s="1"/>
      <c r="L153" s="1"/>
      <c r="M153" s="1"/>
      <c r="N153" s="1"/>
      <c r="O153" s="1"/>
    </row>
    <row r="154" s="29" customFormat="true" ht="25.45" hidden="false" customHeight="true" outlineLevel="0" collapsed="false">
      <c r="A154" s="31" t="n">
        <v>117</v>
      </c>
      <c r="B154" s="63" t="s">
        <v>166</v>
      </c>
      <c r="C154" s="31" t="s">
        <v>30</v>
      </c>
      <c r="D154" s="33" t="n">
        <v>2468</v>
      </c>
      <c r="E154" s="34" t="n">
        <f aca="false">ROUND(D154*0.15,0)</f>
        <v>370</v>
      </c>
      <c r="F154" s="35"/>
      <c r="G154" s="51" t="n">
        <f aca="false">E154*F154</f>
        <v>0</v>
      </c>
      <c r="H154" s="1"/>
      <c r="I154" s="1"/>
      <c r="J154" s="1"/>
      <c r="K154" s="1"/>
      <c r="L154" s="1"/>
      <c r="M154" s="1"/>
      <c r="N154" s="1"/>
      <c r="O154" s="1"/>
    </row>
    <row r="155" customFormat="false" ht="25.45" hidden="false" customHeight="true" outlineLevel="0" collapsed="false">
      <c r="A155" s="31" t="n">
        <f aca="false">A154+1</f>
        <v>118</v>
      </c>
      <c r="B155" s="63" t="s">
        <v>167</v>
      </c>
      <c r="C155" s="31" t="s">
        <v>30</v>
      </c>
      <c r="D155" s="33" t="n">
        <v>2468</v>
      </c>
      <c r="E155" s="34" t="n">
        <f aca="false">ROUND(D155*0.15,0)</f>
        <v>370</v>
      </c>
      <c r="F155" s="35"/>
      <c r="G155" s="51" t="n">
        <f aca="false">E155*F155</f>
        <v>0</v>
      </c>
    </row>
    <row r="156" customFormat="false" ht="25.45" hidden="false" customHeight="true" outlineLevel="0" collapsed="false">
      <c r="A156" s="31" t="n">
        <f aca="false">A155+1</f>
        <v>119</v>
      </c>
      <c r="B156" s="63" t="s">
        <v>168</v>
      </c>
      <c r="C156" s="31" t="s">
        <v>30</v>
      </c>
      <c r="D156" s="33" t="n">
        <v>2468</v>
      </c>
      <c r="E156" s="34" t="n">
        <f aca="false">ROUND(D156*0.15,0)</f>
        <v>370</v>
      </c>
      <c r="F156" s="35"/>
      <c r="G156" s="51" t="n">
        <f aca="false">E156*F156</f>
        <v>0</v>
      </c>
    </row>
    <row r="157" customFormat="false" ht="25.45" hidden="false" customHeight="true" outlineLevel="0" collapsed="false">
      <c r="A157" s="31" t="n">
        <f aca="false">A156+1</f>
        <v>120</v>
      </c>
      <c r="B157" s="63" t="s">
        <v>169</v>
      </c>
      <c r="C157" s="31" t="s">
        <v>30</v>
      </c>
      <c r="D157" s="33" t="n">
        <v>2468</v>
      </c>
      <c r="E157" s="34" t="n">
        <f aca="false">ROUND(D157*0.15,0)</f>
        <v>370</v>
      </c>
      <c r="F157" s="35"/>
      <c r="G157" s="51" t="n">
        <f aca="false">E157*F157</f>
        <v>0</v>
      </c>
    </row>
    <row r="158" customFormat="false" ht="25.45" hidden="false" customHeight="true" outlineLevel="0" collapsed="false">
      <c r="A158" s="31" t="n">
        <f aca="false">A157+1</f>
        <v>121</v>
      </c>
      <c r="B158" s="63" t="s">
        <v>170</v>
      </c>
      <c r="C158" s="31" t="s">
        <v>30</v>
      </c>
      <c r="D158" s="33" t="n">
        <v>2468</v>
      </c>
      <c r="E158" s="34" t="n">
        <f aca="false">ROUND(D158*0.15,0)</f>
        <v>370</v>
      </c>
      <c r="F158" s="35"/>
      <c r="G158" s="51" t="n">
        <f aca="false">E158*F158</f>
        <v>0</v>
      </c>
      <c r="H158" s="29"/>
      <c r="I158" s="29"/>
      <c r="J158" s="29"/>
      <c r="K158" s="29"/>
      <c r="L158" s="29"/>
      <c r="M158" s="29"/>
      <c r="N158" s="29"/>
      <c r="O158" s="29"/>
    </row>
    <row r="159" customFormat="false" ht="22.5" hidden="false" customHeight="true" outlineLevel="0" collapsed="false">
      <c r="A159" s="56" t="s">
        <v>171</v>
      </c>
      <c r="B159" s="56"/>
      <c r="C159" s="56"/>
      <c r="D159" s="56"/>
      <c r="E159" s="56"/>
      <c r="F159" s="56"/>
      <c r="G159" s="56"/>
    </row>
    <row r="160" customFormat="false" ht="25.45" hidden="false" customHeight="true" outlineLevel="0" collapsed="false">
      <c r="A160" s="31" t="n">
        <v>122</v>
      </c>
      <c r="B160" s="32" t="s">
        <v>172</v>
      </c>
      <c r="C160" s="31" t="s">
        <v>30</v>
      </c>
      <c r="D160" s="33" t="n">
        <v>730</v>
      </c>
      <c r="E160" s="34" t="n">
        <f aca="false">ROUND(D160*0.15,0)</f>
        <v>110</v>
      </c>
      <c r="F160" s="35"/>
      <c r="G160" s="51" t="n">
        <f aca="false">E160*F160</f>
        <v>0</v>
      </c>
      <c r="N160" s="38"/>
    </row>
    <row r="161" customFormat="false" ht="25.45" hidden="false" customHeight="true" outlineLevel="0" collapsed="false">
      <c r="A161" s="31" t="n">
        <f aca="false">A160+1</f>
        <v>123</v>
      </c>
      <c r="B161" s="32" t="s">
        <v>173</v>
      </c>
      <c r="C161" s="31" t="s">
        <v>30</v>
      </c>
      <c r="D161" s="33" t="n">
        <v>1267</v>
      </c>
      <c r="E161" s="34" t="n">
        <f aca="false">ROUND(D161*0.15,0)</f>
        <v>190</v>
      </c>
      <c r="F161" s="35"/>
      <c r="G161" s="51" t="n">
        <f aca="false">E161*F161</f>
        <v>0</v>
      </c>
      <c r="N161" s="38"/>
    </row>
    <row r="162" s="29" customFormat="true" ht="25.45" hidden="false" customHeight="true" outlineLevel="0" collapsed="false">
      <c r="A162" s="31" t="n">
        <f aca="false">A161+1</f>
        <v>124</v>
      </c>
      <c r="B162" s="32" t="s">
        <v>174</v>
      </c>
      <c r="C162" s="31" t="s">
        <v>30</v>
      </c>
      <c r="D162" s="33" t="n">
        <v>2401</v>
      </c>
      <c r="E162" s="34" t="n">
        <f aca="false">ROUND(D162*0.15,0)</f>
        <v>360</v>
      </c>
      <c r="F162" s="35"/>
      <c r="G162" s="51" t="n">
        <f aca="false">E162*F162</f>
        <v>0</v>
      </c>
      <c r="H162" s="1"/>
      <c r="I162" s="1"/>
      <c r="J162" s="1"/>
      <c r="K162" s="1"/>
      <c r="L162" s="1"/>
      <c r="M162" s="1"/>
      <c r="N162" s="38"/>
      <c r="O162" s="1"/>
    </row>
    <row r="163" customFormat="false" ht="25.45" hidden="false" customHeight="true" outlineLevel="0" collapsed="false">
      <c r="A163" s="31" t="n">
        <f aca="false">A162+1</f>
        <v>125</v>
      </c>
      <c r="B163" s="32" t="s">
        <v>175</v>
      </c>
      <c r="C163" s="31" t="s">
        <v>30</v>
      </c>
      <c r="D163" s="33" t="n">
        <v>3202</v>
      </c>
      <c r="E163" s="34" t="n">
        <v>450</v>
      </c>
      <c r="F163" s="35"/>
      <c r="G163" s="51" t="n">
        <f aca="false">E163*F163</f>
        <v>0</v>
      </c>
      <c r="N163" s="38"/>
    </row>
    <row r="164" customFormat="false" ht="25.45" hidden="false" customHeight="true" outlineLevel="0" collapsed="false">
      <c r="A164" s="31" t="n">
        <f aca="false">A163+1</f>
        <v>126</v>
      </c>
      <c r="B164" s="32" t="s">
        <v>176</v>
      </c>
      <c r="C164" s="31" t="s">
        <v>30</v>
      </c>
      <c r="D164" s="33" t="n">
        <v>4336</v>
      </c>
      <c r="E164" s="34" t="n">
        <f aca="false">ROUND(D164*0.15,0)</f>
        <v>650</v>
      </c>
      <c r="F164" s="35"/>
      <c r="G164" s="51" t="n">
        <f aca="false">E164*F164</f>
        <v>0</v>
      </c>
      <c r="H164" s="1"/>
      <c r="I164" s="1"/>
      <c r="J164" s="1"/>
      <c r="K164" s="1"/>
      <c r="L164" s="1"/>
      <c r="M164" s="1"/>
      <c r="N164" s="38"/>
      <c r="O164" s="1"/>
    </row>
    <row r="165" customFormat="false" ht="25.45" hidden="false" customHeight="true" outlineLevel="0" collapsed="false">
      <c r="A165" s="31" t="n">
        <f aca="false">A164+1</f>
        <v>127</v>
      </c>
      <c r="B165" s="32" t="s">
        <v>177</v>
      </c>
      <c r="C165" s="31" t="s">
        <v>30</v>
      </c>
      <c r="D165" s="33" t="n">
        <v>6403</v>
      </c>
      <c r="E165" s="34" t="n">
        <v>900</v>
      </c>
      <c r="F165" s="35"/>
      <c r="G165" s="51" t="n">
        <f aca="false">E165*F165</f>
        <v>0</v>
      </c>
      <c r="H165" s="1"/>
      <c r="I165" s="1"/>
      <c r="J165" s="1"/>
      <c r="K165" s="1"/>
      <c r="L165" s="1"/>
      <c r="M165" s="1"/>
      <c r="N165" s="38"/>
      <c r="O165" s="1"/>
    </row>
    <row r="166" customFormat="false" ht="25.45" hidden="false" customHeight="true" outlineLevel="0" collapsed="false">
      <c r="A166" s="31" t="n">
        <f aca="false">A165+1</f>
        <v>128</v>
      </c>
      <c r="B166" s="32" t="s">
        <v>178</v>
      </c>
      <c r="C166" s="31" t="s">
        <v>30</v>
      </c>
      <c r="D166" s="33" t="n">
        <v>12335</v>
      </c>
      <c r="E166" s="34" t="n">
        <v>1800</v>
      </c>
      <c r="F166" s="35"/>
      <c r="G166" s="51" t="n">
        <f aca="false">E166*F166</f>
        <v>0</v>
      </c>
      <c r="H166" s="1"/>
      <c r="I166" s="1"/>
      <c r="J166" s="1"/>
      <c r="K166" s="1"/>
      <c r="L166" s="1"/>
      <c r="M166" s="1"/>
      <c r="N166" s="38"/>
      <c r="O166" s="1"/>
    </row>
    <row r="167" customFormat="false" ht="25.45" hidden="false" customHeight="true" outlineLevel="0" collapsed="false">
      <c r="A167" s="31" t="n">
        <f aca="false">A166+1</f>
        <v>129</v>
      </c>
      <c r="B167" s="32" t="s">
        <v>179</v>
      </c>
      <c r="C167" s="31" t="s">
        <v>30</v>
      </c>
      <c r="D167" s="33" t="n">
        <v>25330</v>
      </c>
      <c r="E167" s="34" t="n">
        <f aca="false">ROUND(D167*0.15,0)</f>
        <v>3800</v>
      </c>
      <c r="F167" s="35"/>
      <c r="G167" s="51" t="n">
        <f aca="false">E167*F167</f>
        <v>0</v>
      </c>
      <c r="N167" s="38"/>
    </row>
    <row r="168" customFormat="false" ht="28.95" hidden="false" customHeight="true" outlineLevel="0" collapsed="false">
      <c r="A168" s="66" t="s">
        <v>180</v>
      </c>
      <c r="B168" s="66"/>
      <c r="C168" s="66"/>
      <c r="D168" s="66"/>
      <c r="E168" s="66"/>
      <c r="F168" s="66"/>
      <c r="G168" s="66"/>
    </row>
    <row r="169" customFormat="false" ht="25.45" hidden="false" customHeight="true" outlineLevel="0" collapsed="false">
      <c r="A169" s="31" t="n">
        <v>130</v>
      </c>
      <c r="B169" s="32" t="s">
        <v>181</v>
      </c>
      <c r="C169" s="31" t="s">
        <v>30</v>
      </c>
      <c r="D169" s="33" t="n">
        <v>534</v>
      </c>
      <c r="E169" s="34" t="n">
        <f aca="false">ROUND(D169*0.15,0)</f>
        <v>80</v>
      </c>
      <c r="F169" s="35"/>
      <c r="G169" s="51" t="n">
        <f aca="false">E169*F169</f>
        <v>0</v>
      </c>
      <c r="N169" s="38"/>
    </row>
    <row r="170" customFormat="false" ht="25.45" hidden="false" customHeight="true" outlineLevel="0" collapsed="false">
      <c r="A170" s="62" t="n">
        <f aca="false">A169+1</f>
        <v>131</v>
      </c>
      <c r="B170" s="32" t="s">
        <v>182</v>
      </c>
      <c r="C170" s="31" t="s">
        <v>30</v>
      </c>
      <c r="D170" s="33" t="n">
        <v>1101</v>
      </c>
      <c r="E170" s="34" t="n">
        <f aca="false">ROUND(D170*0.15,0)</f>
        <v>165</v>
      </c>
      <c r="F170" s="35"/>
      <c r="G170" s="51" t="n">
        <f aca="false">E170*F170</f>
        <v>0</v>
      </c>
      <c r="N170" s="38"/>
    </row>
    <row r="171" customFormat="false" ht="25.45" hidden="false" customHeight="true" outlineLevel="0" collapsed="false">
      <c r="A171" s="62" t="n">
        <f aca="false">A170+1</f>
        <v>132</v>
      </c>
      <c r="B171" s="32" t="s">
        <v>183</v>
      </c>
      <c r="C171" s="31" t="s">
        <v>30</v>
      </c>
      <c r="D171" s="33" t="n">
        <v>1801</v>
      </c>
      <c r="E171" s="34" t="n">
        <f aca="false">ROUND(D171*0.15,0)</f>
        <v>270</v>
      </c>
      <c r="F171" s="35"/>
      <c r="G171" s="51" t="n">
        <f aca="false">E171*F171</f>
        <v>0</v>
      </c>
      <c r="H171" s="1"/>
      <c r="I171" s="1"/>
      <c r="J171" s="1"/>
      <c r="K171" s="1"/>
      <c r="L171" s="1"/>
      <c r="M171" s="1"/>
      <c r="N171" s="38"/>
      <c r="O171" s="1"/>
    </row>
    <row r="172" customFormat="false" ht="28.95" hidden="false" customHeight="true" outlineLevel="0" collapsed="false">
      <c r="A172" s="60" t="s">
        <v>184</v>
      </c>
      <c r="B172" s="60"/>
      <c r="C172" s="60"/>
      <c r="D172" s="60"/>
      <c r="E172" s="60"/>
      <c r="F172" s="60"/>
      <c r="G172" s="60"/>
      <c r="H172" s="1"/>
      <c r="I172" s="1"/>
      <c r="J172" s="1"/>
      <c r="K172" s="1"/>
      <c r="L172" s="1"/>
      <c r="M172" s="1"/>
      <c r="N172" s="1"/>
      <c r="O172" s="1"/>
    </row>
    <row r="173" customFormat="false" ht="25.45" hidden="false" customHeight="true" outlineLevel="0" collapsed="false">
      <c r="A173" s="31" t="n">
        <v>133</v>
      </c>
      <c r="B173" s="32" t="s">
        <v>185</v>
      </c>
      <c r="C173" s="31" t="s">
        <v>30</v>
      </c>
      <c r="D173" s="33" t="n">
        <v>2134</v>
      </c>
      <c r="E173" s="34" t="n">
        <f aca="false">ROUND(D173*0.15,0)</f>
        <v>320</v>
      </c>
      <c r="F173" s="35"/>
      <c r="G173" s="51" t="n">
        <f aca="false">E173*F173</f>
        <v>0</v>
      </c>
      <c r="H173" s="1"/>
      <c r="I173" s="1"/>
      <c r="J173" s="1"/>
      <c r="K173" s="1"/>
      <c r="L173" s="1"/>
      <c r="M173" s="1"/>
      <c r="N173" s="38"/>
      <c r="O173" s="1"/>
    </row>
    <row r="174" s="29" customFormat="true" ht="25.45" hidden="false" customHeight="true" outlineLevel="0" collapsed="false">
      <c r="A174" s="31" t="n">
        <f aca="false">A173+1</f>
        <v>134</v>
      </c>
      <c r="B174" s="32" t="s">
        <v>186</v>
      </c>
      <c r="C174" s="31" t="s">
        <v>30</v>
      </c>
      <c r="D174" s="33" t="n">
        <v>2935</v>
      </c>
      <c r="E174" s="34" t="n">
        <f aca="false">ROUND(D174*0.15,0)</f>
        <v>440</v>
      </c>
      <c r="F174" s="35"/>
      <c r="G174" s="51" t="n">
        <f aca="false">E174*F174</f>
        <v>0</v>
      </c>
      <c r="H174" s="1"/>
      <c r="I174" s="1"/>
      <c r="J174" s="1"/>
      <c r="K174" s="1"/>
      <c r="L174" s="1"/>
      <c r="M174" s="1"/>
      <c r="N174" s="38"/>
      <c r="O174" s="1"/>
    </row>
    <row r="175" customFormat="false" ht="25.45" hidden="false" customHeight="true" outlineLevel="0" collapsed="false">
      <c r="A175" s="31" t="n">
        <f aca="false">A174+1</f>
        <v>135</v>
      </c>
      <c r="B175" s="32" t="s">
        <v>187</v>
      </c>
      <c r="C175" s="31" t="s">
        <v>30</v>
      </c>
      <c r="D175" s="33" t="n">
        <v>4836</v>
      </c>
      <c r="E175" s="34" t="n">
        <f aca="false">ROUND(D175*0.15,0)</f>
        <v>725</v>
      </c>
      <c r="F175" s="35"/>
      <c r="G175" s="51" t="n">
        <f aca="false">E175*F175</f>
        <v>0</v>
      </c>
      <c r="N175" s="38"/>
    </row>
    <row r="176" customFormat="false" ht="25.45" hidden="false" customHeight="true" outlineLevel="0" collapsed="false">
      <c r="A176" s="31" t="n">
        <f aca="false">A175+1</f>
        <v>136</v>
      </c>
      <c r="B176" s="32" t="s">
        <v>188</v>
      </c>
      <c r="C176" s="31" t="s">
        <v>30</v>
      </c>
      <c r="D176" s="33" t="n">
        <v>5336</v>
      </c>
      <c r="E176" s="34" t="n">
        <f aca="false">ROUND(D176*0.15,0)</f>
        <v>800</v>
      </c>
      <c r="F176" s="35"/>
      <c r="G176" s="51" t="n">
        <f aca="false">E176*F176</f>
        <v>0</v>
      </c>
      <c r="N176" s="38"/>
    </row>
    <row r="177" customFormat="false" ht="25.45" hidden="false" customHeight="true" outlineLevel="0" collapsed="false">
      <c r="A177" s="67" t="s">
        <v>189</v>
      </c>
      <c r="B177" s="67"/>
      <c r="C177" s="67"/>
      <c r="D177" s="67"/>
      <c r="E177" s="67"/>
      <c r="F177" s="67"/>
      <c r="G177" s="67"/>
    </row>
    <row r="178" customFormat="false" ht="25.45" hidden="false" customHeight="true" outlineLevel="0" collapsed="false">
      <c r="A178" s="62" t="n">
        <v>137</v>
      </c>
      <c r="B178" s="68" t="s">
        <v>190</v>
      </c>
      <c r="C178" s="62" t="s">
        <v>30</v>
      </c>
      <c r="D178" s="69" t="n">
        <v>3667</v>
      </c>
      <c r="E178" s="70" t="n">
        <v>550</v>
      </c>
      <c r="F178" s="35"/>
      <c r="G178" s="51" t="n">
        <f aca="false">E178*F178</f>
        <v>0</v>
      </c>
      <c r="H178" s="1"/>
      <c r="I178" s="1"/>
      <c r="J178" s="1"/>
      <c r="K178" s="1"/>
      <c r="L178" s="1"/>
      <c r="M178" s="1"/>
      <c r="N178" s="1"/>
      <c r="O178" s="1"/>
    </row>
    <row r="179" customFormat="false" ht="25.45" hidden="false" customHeight="true" outlineLevel="0" collapsed="false">
      <c r="A179" s="62" t="n">
        <f aca="false">A178+1</f>
        <v>138</v>
      </c>
      <c r="B179" s="68" t="s">
        <v>191</v>
      </c>
      <c r="C179" s="62" t="s">
        <v>30</v>
      </c>
      <c r="D179" s="69" t="n">
        <v>3667</v>
      </c>
      <c r="E179" s="70" t="n">
        <v>550</v>
      </c>
      <c r="F179" s="35"/>
      <c r="G179" s="51" t="n">
        <f aca="false">E179*F179</f>
        <v>0</v>
      </c>
      <c r="H179" s="1"/>
      <c r="I179" s="1"/>
      <c r="J179" s="1"/>
      <c r="K179" s="1"/>
      <c r="L179" s="1"/>
      <c r="M179" s="1"/>
      <c r="N179" s="1"/>
      <c r="O179" s="1"/>
      <c r="T179" s="1" t="n">
        <v>35133</v>
      </c>
    </row>
    <row r="180" customFormat="false" ht="25.45" hidden="false" customHeight="true" outlineLevel="0" collapsed="false">
      <c r="A180" s="62" t="n">
        <f aca="false">A179+1</f>
        <v>139</v>
      </c>
      <c r="B180" s="68" t="s">
        <v>192</v>
      </c>
      <c r="C180" s="62" t="s">
        <v>30</v>
      </c>
      <c r="D180" s="69" t="n">
        <v>3667</v>
      </c>
      <c r="E180" s="70" t="n">
        <v>550</v>
      </c>
      <c r="F180" s="35"/>
      <c r="G180" s="51" t="n">
        <f aca="false">E180*F180</f>
        <v>0</v>
      </c>
      <c r="H180" s="1"/>
      <c r="I180" s="1"/>
      <c r="J180" s="1"/>
      <c r="K180" s="1"/>
      <c r="L180" s="1"/>
      <c r="M180" s="1"/>
      <c r="N180" s="1"/>
      <c r="O180" s="1"/>
    </row>
    <row r="181" s="29" customFormat="true" ht="25.45" hidden="false" customHeight="true" outlineLevel="0" collapsed="false">
      <c r="A181" s="62" t="n">
        <f aca="false">A180+1</f>
        <v>140</v>
      </c>
      <c r="B181" s="68" t="s">
        <v>193</v>
      </c>
      <c r="C181" s="62" t="s">
        <v>30</v>
      </c>
      <c r="D181" s="69" t="n">
        <v>3667</v>
      </c>
      <c r="E181" s="70" t="n">
        <v>550</v>
      </c>
      <c r="F181" s="35"/>
      <c r="G181" s="51" t="n">
        <f aca="false">E181*F181</f>
        <v>0</v>
      </c>
      <c r="H181" s="1"/>
      <c r="I181" s="1"/>
      <c r="J181" s="1"/>
      <c r="K181" s="1"/>
      <c r="L181" s="1"/>
      <c r="M181" s="1"/>
      <c r="N181" s="1"/>
      <c r="O181" s="1"/>
    </row>
    <row r="182" customFormat="false" ht="25.45" hidden="false" customHeight="true" outlineLevel="0" collapsed="false">
      <c r="A182" s="62" t="n">
        <f aca="false">A181+1</f>
        <v>141</v>
      </c>
      <c r="B182" s="68" t="s">
        <v>194</v>
      </c>
      <c r="C182" s="62" t="s">
        <v>30</v>
      </c>
      <c r="D182" s="69" t="n">
        <v>3667</v>
      </c>
      <c r="E182" s="70" t="n">
        <v>550</v>
      </c>
      <c r="F182" s="35"/>
      <c r="G182" s="51" t="n">
        <f aca="false">E182*F182</f>
        <v>0</v>
      </c>
    </row>
    <row r="183" customFormat="false" ht="28.05" hidden="false" customHeight="true" outlineLevel="0" collapsed="false">
      <c r="A183" s="71" t="s">
        <v>195</v>
      </c>
      <c r="B183" s="71"/>
      <c r="C183" s="71"/>
      <c r="D183" s="71"/>
      <c r="E183" s="71"/>
      <c r="F183" s="71"/>
      <c r="G183" s="72" t="n">
        <f aca="false">SUM(G173:G176,,G169:G171,G160:G167,G154:G158,G147:G152,G138:G145,G132:G136,G128:G130,G122:G126,,G116:G120,G72:G74,G107:G114,G98:G105,G91:G96,G86:G89,G76:G84,G67:G70,G46:G65,G19:G29,G31:G35,G37:G38,G43:G44,G40:G41,G178:G182)</f>
        <v>0</v>
      </c>
      <c r="H183" s="1"/>
      <c r="I183" s="1"/>
      <c r="J183" s="1"/>
      <c r="K183" s="1"/>
      <c r="L183" s="1"/>
      <c r="M183" s="1"/>
      <c r="N183" s="1"/>
      <c r="O183" s="1"/>
    </row>
    <row r="184" customFormat="false" ht="26.25" hidden="false" customHeight="false" outlineLevel="0" collapsed="false">
      <c r="A184" s="73" t="s">
        <v>196</v>
      </c>
      <c r="B184" s="73"/>
      <c r="C184" s="73"/>
      <c r="D184" s="73"/>
      <c r="E184" s="73"/>
      <c r="F184" s="73"/>
      <c r="G184" s="73"/>
      <c r="H184" s="1"/>
      <c r="I184" s="1"/>
      <c r="J184" s="1"/>
      <c r="K184" s="1"/>
      <c r="L184" s="1"/>
      <c r="M184" s="1"/>
      <c r="N184" s="1"/>
      <c r="O184" s="1"/>
    </row>
    <row r="185" customFormat="false" ht="30.7" hidden="false" customHeight="true" outlineLevel="0" collapsed="false">
      <c r="A185" s="74" t="s">
        <v>197</v>
      </c>
      <c r="B185" s="74"/>
      <c r="C185" s="74"/>
      <c r="D185" s="74"/>
      <c r="E185" s="74"/>
      <c r="F185" s="74"/>
      <c r="G185" s="74"/>
      <c r="H185" s="1"/>
      <c r="I185" s="1"/>
      <c r="J185" s="1"/>
      <c r="K185" s="1"/>
      <c r="L185" s="1"/>
      <c r="M185" s="1"/>
      <c r="N185" s="1"/>
      <c r="O185" s="1"/>
    </row>
    <row r="186" customFormat="false" ht="30.7" hidden="false" customHeight="true" outlineLevel="0" collapsed="false">
      <c r="A186" s="74" t="s">
        <v>198</v>
      </c>
      <c r="B186" s="74"/>
      <c r="C186" s="74"/>
      <c r="D186" s="74"/>
      <c r="E186" s="74"/>
      <c r="F186" s="74"/>
      <c r="G186" s="74"/>
    </row>
    <row r="187" customFormat="false" ht="30.7" hidden="false" customHeight="true" outlineLevel="0" collapsed="false">
      <c r="A187" s="75" t="s">
        <v>199</v>
      </c>
      <c r="B187" s="75"/>
      <c r="C187" s="75"/>
      <c r="D187" s="75"/>
      <c r="E187" s="75"/>
      <c r="F187" s="75"/>
      <c r="G187" s="75"/>
    </row>
    <row r="188" customFormat="false" ht="30.7" hidden="false" customHeight="true" outlineLevel="0" collapsed="false">
      <c r="A188" s="74" t="s">
        <v>200</v>
      </c>
      <c r="B188" s="74"/>
      <c r="C188" s="74"/>
      <c r="D188" s="74"/>
      <c r="E188" s="74"/>
      <c r="F188" s="74"/>
      <c r="G188" s="74"/>
    </row>
    <row r="189" customFormat="false" ht="30.7" hidden="false" customHeight="true" outlineLevel="0" collapsed="false">
      <c r="A189" s="74" t="s">
        <v>201</v>
      </c>
      <c r="B189" s="74"/>
      <c r="C189" s="74"/>
      <c r="D189" s="74"/>
      <c r="E189" s="74"/>
      <c r="F189" s="74"/>
      <c r="G189" s="74"/>
    </row>
    <row r="190" customFormat="false" ht="30.7" hidden="false" customHeight="true" outlineLevel="0" collapsed="false">
      <c r="A190" s="76" t="s">
        <v>202</v>
      </c>
      <c r="B190" s="76"/>
      <c r="C190" s="76"/>
      <c r="D190" s="76"/>
      <c r="E190" s="76"/>
      <c r="F190" s="76"/>
      <c r="G190" s="76"/>
    </row>
    <row r="191" customFormat="false" ht="17.35" hidden="false" customHeight="false" outlineLevel="0" collapsed="false">
      <c r="A191" s="77"/>
      <c r="B191" s="77"/>
      <c r="C191" s="77"/>
      <c r="D191" s="77"/>
      <c r="E191" s="77"/>
      <c r="F191" s="77"/>
      <c r="G191" s="77"/>
    </row>
    <row r="192" s="29" customFormat="true" ht="13.8" hidden="false" customHeight="false" outlineLevel="0" collapsed="false">
      <c r="A192" s="37"/>
      <c r="B192" s="37"/>
      <c r="C192" s="78"/>
      <c r="D192" s="79"/>
      <c r="E192" s="80"/>
      <c r="F192" s="37"/>
      <c r="G192" s="37"/>
      <c r="H192" s="1"/>
      <c r="I192" s="1"/>
      <c r="J192" s="1"/>
      <c r="K192" s="1"/>
      <c r="L192" s="1"/>
      <c r="M192" s="1"/>
      <c r="N192" s="1"/>
      <c r="O192" s="1"/>
    </row>
    <row r="193" customFormat="false" ht="13.8" hidden="false" customHeight="false" outlineLevel="0" collapsed="false">
      <c r="A193" s="37"/>
      <c r="B193" s="37"/>
      <c r="C193" s="78"/>
      <c r="D193" s="79"/>
      <c r="E193" s="80"/>
      <c r="F193" s="37"/>
      <c r="G193" s="37"/>
    </row>
    <row r="194" customFormat="false" ht="13.8" hidden="false" customHeight="false" outlineLevel="0" collapsed="false">
      <c r="A194" s="37"/>
      <c r="B194" s="37"/>
      <c r="C194" s="78"/>
      <c r="D194" s="79"/>
      <c r="E194" s="80"/>
      <c r="F194" s="37"/>
      <c r="G194" s="37"/>
    </row>
    <row r="195" customFormat="false" ht="13.8" hidden="false" customHeight="false" outlineLevel="0" collapsed="false">
      <c r="A195" s="37"/>
      <c r="B195" s="37"/>
      <c r="C195" s="78"/>
      <c r="D195" s="79"/>
      <c r="E195" s="80"/>
      <c r="F195" s="37"/>
      <c r="G195" s="37"/>
    </row>
    <row r="197" s="29" customFormat="true" ht="13.8" hidden="false" customHeight="false" outlineLevel="0" collapsed="false">
      <c r="A197" s="1"/>
      <c r="B197" s="1"/>
      <c r="C197" s="2"/>
      <c r="D197" s="3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F17:F183"/>
  <mergeCells count="54">
    <mergeCell ref="A5:G5"/>
    <mergeCell ref="A6:G6"/>
    <mergeCell ref="A7:G7"/>
    <mergeCell ref="A8:A9"/>
    <mergeCell ref="B8:B9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A16:G16"/>
    <mergeCell ref="A18:G18"/>
    <mergeCell ref="A30:G30"/>
    <mergeCell ref="A36:G36"/>
    <mergeCell ref="A39:G39"/>
    <mergeCell ref="A42:G42"/>
    <mergeCell ref="A45:G45"/>
    <mergeCell ref="A66:G66"/>
    <mergeCell ref="A71:G71"/>
    <mergeCell ref="A75:G75"/>
    <mergeCell ref="A85:G85"/>
    <mergeCell ref="A90:G90"/>
    <mergeCell ref="A97:G97"/>
    <mergeCell ref="A106:G106"/>
    <mergeCell ref="A115:G115"/>
    <mergeCell ref="A121:G121"/>
    <mergeCell ref="A127:G127"/>
    <mergeCell ref="A131:G131"/>
    <mergeCell ref="A137:G137"/>
    <mergeCell ref="A146:G146"/>
    <mergeCell ref="A153:G153"/>
    <mergeCell ref="A159:G159"/>
    <mergeCell ref="A168:G168"/>
    <mergeCell ref="A172:G172"/>
    <mergeCell ref="A177:G177"/>
    <mergeCell ref="A183:F183"/>
    <mergeCell ref="A184:G184"/>
    <mergeCell ref="A185:G185"/>
    <mergeCell ref="A186:G186"/>
    <mergeCell ref="A187:G187"/>
    <mergeCell ref="A188:G188"/>
    <mergeCell ref="A189:G189"/>
    <mergeCell ref="A190:G190"/>
  </mergeCells>
  <conditionalFormatting sqref="B192:B1048576 B1:B4 A127 B17 B132:B136">
    <cfRule type="duplicateValues" priority="2" aboveAverage="0" equalAverage="0" bottom="0" percent="0" rank="0" text="" dxfId="2"/>
  </conditionalFormatting>
  <conditionalFormatting sqref="A146 A177">
    <cfRule type="duplicateValues" priority="3" aboveAverage="0" equalAverage="0" bottom="0" percent="0" rank="0" text="" dxfId="3"/>
  </conditionalFormatting>
  <conditionalFormatting sqref="A153">
    <cfRule type="duplicateValues" priority="4" aboveAverage="0" equalAverage="0" bottom="0" percent="0" rank="0" text="" dxfId="4"/>
  </conditionalFormatting>
  <conditionalFormatting sqref="A159">
    <cfRule type="duplicateValues" priority="5" aboveAverage="0" equalAverage="0" bottom="0" percent="0" rank="0" text="" dxfId="5"/>
  </conditionalFormatting>
  <conditionalFormatting sqref="A172">
    <cfRule type="duplicateValues" priority="6" aboveAverage="0" equalAverage="0" bottom="0" percent="0" rank="0" text="" dxfId="6"/>
  </conditionalFormatting>
  <conditionalFormatting sqref="A137">
    <cfRule type="duplicateValues" priority="7" aboveAverage="0" equalAverage="0" bottom="0" percent="0" rank="0" text="" dxfId="7"/>
  </conditionalFormatting>
  <conditionalFormatting sqref="A190:E191 G190:G191">
    <cfRule type="duplicateValues" priority="8" aboveAverage="0" equalAverage="0" bottom="0" percent="0" rank="0" text="" dxfId="8"/>
  </conditionalFormatting>
  <conditionalFormatting sqref="G1:G14 G46:G65 G76:G84 G98:G105 G107:G114 G116:G120 G122:G126 G128:G130 G138:G145 G147:G152 G154:G158 G169:G171 G91:G96 G16 G67:G74 G178:G183 G160:G167 G31:G35 G86:G89 G190:G1048576 G132:G136 G38 G19:G29 G173:G176">
    <cfRule type="cellIs" priority="9" operator="greaterThan" aboveAverage="0" equalAverage="0" bottom="0" percent="0" rank="0" text="" dxfId="9">
      <formula>0</formula>
    </cfRule>
    <cfRule type="cellIs" priority="10" operator="equal" aboveAverage="0" equalAverage="0" bottom="0" percent="0" rank="0" text="" dxfId="10">
      <formula>0</formula>
    </cfRule>
  </conditionalFormatting>
  <conditionalFormatting sqref="F68:F71">
    <cfRule type="cellIs" priority="11" operator="greaterThan" aboveAverage="0" equalAverage="0" bottom="0" percent="0" rank="0" text="" dxfId="11">
      <formula>0</formula>
    </cfRule>
  </conditionalFormatting>
  <conditionalFormatting sqref="B34:B35 B38 B19:B28">
    <cfRule type="duplicateValues" priority="12" aboveAverage="0" equalAverage="0" bottom="0" percent="0" rank="0" text="" dxfId="12"/>
  </conditionalFormatting>
  <conditionalFormatting sqref="A30">
    <cfRule type="duplicateValues" priority="13" aboveAverage="0" equalAverage="0" bottom="0" percent="0" rank="0" text="" dxfId="13"/>
  </conditionalFormatting>
  <conditionalFormatting sqref="B33">
    <cfRule type="duplicateValues" priority="14" aboveAverage="0" equalAverage="0" bottom="0" percent="0" rank="0" text="" dxfId="14"/>
  </conditionalFormatting>
  <conditionalFormatting sqref="B31:B32">
    <cfRule type="duplicateValues" priority="15" aboveAverage="0" equalAverage="0" bottom="0" percent="0" rank="0" text="" dxfId="15"/>
  </conditionalFormatting>
  <conditionalFormatting sqref="B37">
    <cfRule type="duplicateValues" priority="16" aboveAverage="0" equalAverage="0" bottom="0" percent="0" rank="0" text="" dxfId="16"/>
  </conditionalFormatting>
  <conditionalFormatting sqref="A36">
    <cfRule type="duplicateValues" priority="17" aboveAverage="0" equalAverage="0" bottom="0" percent="0" rank="0" text="" dxfId="17"/>
  </conditionalFormatting>
  <conditionalFormatting sqref="G37 G40:G41">
    <cfRule type="cellIs" priority="18" operator="greaterThan" aboveAverage="0" equalAverage="0" bottom="0" percent="0" rank="0" text="" dxfId="18">
      <formula>0</formula>
    </cfRule>
    <cfRule type="cellIs" priority="19" operator="equal" aboveAverage="0" equalAverage="0" bottom="0" percent="0" rank="0" text="" dxfId="19">
      <formula>0</formula>
    </cfRule>
  </conditionalFormatting>
  <conditionalFormatting sqref="B29">
    <cfRule type="duplicateValues" priority="20" aboveAverage="0" equalAverage="0" bottom="0" percent="0" rank="0" text="" dxfId="20"/>
  </conditionalFormatting>
  <conditionalFormatting sqref="B43:B44">
    <cfRule type="duplicateValues" priority="21" aboveAverage="0" equalAverage="0" bottom="0" percent="0" rank="0" text="" dxfId="21"/>
  </conditionalFormatting>
  <conditionalFormatting sqref="G43:G44">
    <cfRule type="cellIs" priority="22" operator="greaterThan" aboveAverage="0" equalAverage="0" bottom="0" percent="0" rank="0" text="" dxfId="22">
      <formula>0</formula>
    </cfRule>
    <cfRule type="cellIs" priority="23" operator="equal" aboveAverage="0" equalAverage="0" bottom="0" percent="0" rank="0" text="" dxfId="23">
      <formula>0</formula>
    </cfRule>
  </conditionalFormatting>
  <conditionalFormatting sqref="B46:B65">
    <cfRule type="duplicateValues" priority="24" aboveAverage="0" equalAverage="0" bottom="0" percent="0" rank="0" text="" dxfId="24"/>
  </conditionalFormatting>
  <conditionalFormatting sqref="B67:B70">
    <cfRule type="duplicateValues" priority="25" aboveAverage="0" equalAverage="0" bottom="0" percent="0" rank="0" text="" dxfId="25"/>
  </conditionalFormatting>
  <conditionalFormatting sqref="B72:B74">
    <cfRule type="duplicateValues" priority="26" aboveAverage="0" equalAverage="0" bottom="0" percent="0" rank="0" text="" dxfId="26"/>
  </conditionalFormatting>
  <conditionalFormatting sqref="B76:B84">
    <cfRule type="duplicateValues" priority="27" aboveAverage="0" equalAverage="0" bottom="0" percent="0" rank="0" text="" dxfId="27"/>
  </conditionalFormatting>
  <conditionalFormatting sqref="B86:B87">
    <cfRule type="duplicateValues" priority="28" aboveAverage="0" equalAverage="0" bottom="0" percent="0" rank="0" text="" dxfId="28"/>
  </conditionalFormatting>
  <conditionalFormatting sqref="B88:B89">
    <cfRule type="duplicateValues" priority="29" aboveAverage="0" equalAverage="0" bottom="0" percent="0" rank="0" text="" dxfId="29"/>
  </conditionalFormatting>
  <conditionalFormatting sqref="B91:B96">
    <cfRule type="duplicateValues" priority="30" aboveAverage="0" equalAverage="0" bottom="0" percent="0" rank="0" text="" dxfId="30"/>
  </conditionalFormatting>
  <conditionalFormatting sqref="B98:B105">
    <cfRule type="duplicateValues" priority="31" aboveAverage="0" equalAverage="0" bottom="0" percent="0" rank="0" text="" dxfId="31"/>
  </conditionalFormatting>
  <conditionalFormatting sqref="B107:B114">
    <cfRule type="duplicateValues" priority="32" aboveAverage="0" equalAverage="0" bottom="0" percent="0" rank="0" text="" dxfId="32"/>
  </conditionalFormatting>
  <conditionalFormatting sqref="B116:B120">
    <cfRule type="duplicateValues" priority="33" aboveAverage="0" equalAverage="0" bottom="0" percent="0" rank="0" text="" dxfId="33"/>
  </conditionalFormatting>
  <conditionalFormatting sqref="B122:B123">
    <cfRule type="duplicateValues" priority="34" aboveAverage="0" equalAverage="0" bottom="0" percent="0" rank="0" text="" dxfId="34"/>
  </conditionalFormatting>
  <conditionalFormatting sqref="B128:B130">
    <cfRule type="duplicateValues" priority="35" aboveAverage="0" equalAverage="0" bottom="0" percent="0" rank="0" text="" dxfId="35"/>
  </conditionalFormatting>
  <conditionalFormatting sqref="B160:B167">
    <cfRule type="duplicateValues" priority="36" aboveAverage="0" equalAverage="0" bottom="0" percent="0" rank="0" text="" dxfId="36"/>
  </conditionalFormatting>
  <conditionalFormatting sqref="B169:B171">
    <cfRule type="duplicateValues" priority="37" aboveAverage="0" equalAverage="0" bottom="0" percent="0" rank="0" text="" dxfId="37"/>
  </conditionalFormatting>
  <conditionalFormatting sqref="B173:B176">
    <cfRule type="duplicateValues" priority="38" aboveAverage="0" equalAverage="0" bottom="0" percent="0" rank="0" text="" dxfId="38"/>
  </conditionalFormatting>
  <conditionalFormatting sqref="B124:B126">
    <cfRule type="duplicateValues" priority="39" aboveAverage="0" equalAverage="0" bottom="0" percent="0" rank="0" text="" dxfId="39"/>
  </conditionalFormatting>
  <conditionalFormatting sqref="A185:A189">
    <cfRule type="duplicateValues" priority="40" aboveAverage="0" equalAverage="0" bottom="0" percent="0" rank="0" text="" dxfId="40"/>
  </conditionalFormatting>
  <conditionalFormatting sqref="F178:F182 F173:F176 F169:F171 F160:F167 F154:F158 F147:F152 F138:F145 F132:F136 F128:F130 F122:F126 F116:F120 F107:F114 F98:F105 F91:F96 F86:F89 F76:F84 F72:F74 F67:F70 F46:F65 F43:F44 F40:F41 F37:F38 F31:F35 F19:F29">
    <cfRule type="cellIs" priority="41" operator="greaterThan" aboveAverage="0" equalAverage="0" bottom="0" percent="0" rank="0" text="" dxfId="41">
      <formula>0</formula>
    </cfRule>
  </conditionalFormatting>
  <conditionalFormatting sqref="A39">
    <cfRule type="duplicateValues" priority="42" aboveAverage="0" equalAverage="0" bottom="0" percent="0" rank="0" text="" dxfId="42"/>
  </conditionalFormatting>
  <conditionalFormatting sqref="B40:B41">
    <cfRule type="duplicateValues" priority="43" aboveAverage="0" equalAverage="0" bottom="0" percent="0" rank="0" text="" dxfId="43"/>
  </conditionalFormatting>
  <conditionalFormatting sqref="B142:B145">
    <cfRule type="duplicateValues" priority="44" aboveAverage="0" equalAverage="0" bottom="0" percent="0" rank="0" text="" dxfId="44"/>
  </conditionalFormatting>
  <conditionalFormatting sqref="B138:B141">
    <cfRule type="duplicateValues" priority="45" aboveAverage="0" equalAverage="0" bottom="0" percent="0" rank="0" text="" dxfId="45"/>
  </conditionalFormatting>
  <conditionalFormatting sqref="B147:B152">
    <cfRule type="duplicateValues" priority="46" aboveAverage="0" equalAverage="0" bottom="0" percent="0" rank="0" text="" dxfId="46"/>
  </conditionalFormatting>
  <conditionalFormatting sqref="B154:B158">
    <cfRule type="duplicateValues" priority="47" aboveAverage="0" equalAverage="0" bottom="0" percent="0" rank="0" text="" dxfId="47"/>
  </conditionalFormatting>
  <dataValidations count="3">
    <dataValidation allowBlank="true" error="Enter a valid 10 digitMobile no." errorStyle="stop" errorTitle="Enter a 1" operator="between" showDropDown="false" showErrorMessage="true" showInputMessage="true" sqref="E9:G9" type="custom">
      <formula1>AND(ISNUMBER(E9),LEN(E9)=10)</formula1>
      <formula2>0</formula2>
    </dataValidation>
    <dataValidation allowBlank="true" error="Enter a valid 6 digit pin." errorStyle="stop" errorTitle="Enter a 1" operator="between" showDropDown="false" showErrorMessage="true" showInputMessage="true" sqref="E14:G14" type="custom">
      <formula1>AND(ISNUMBER(E14),LEN(E14)=6)</formula1>
      <formula2>0</formula2>
    </dataValidation>
    <dataValidation allowBlank="true" error="Please enter a positive value" errorStyle="stop" operator="greaterThan" showDropDown="false" showErrorMessage="true" showInputMessage="true" sqref="F19:F35 F37:F38 F40:F41 F43:F44 F46:F65 F67:F74 F76:F84 F86:F89 F91:F96 F98:F105 F107:F114 F116:F120 F122:F126 F128:F130 F132:F136 F138:F145 F147:F152 F154:F158 F160:F167 F169:F171 F173:F176 F178:F182" type="whole">
      <formula1>0</formula1>
      <formula2>0</formula2>
    </dataValidation>
  </dataValidations>
  <hyperlinks>
    <hyperlink ref="A7" r:id="rId1" display=" www.crackersakshayaa.com"/>
    <hyperlink ref="B12" r:id="rId2" display="crackersakshayaa@gmail.com"/>
    <hyperlink ref="B13" r:id="rId3" display="Facebook"/>
  </hyperlinks>
  <printOptions headings="false" gridLines="false" gridLinesSet="true" horizontalCentered="false" verticalCentered="false"/>
  <pageMargins left="0.708333333333333" right="0.708333333333333" top="0.747916666666667" bottom="0.748611111111111" header="0.511811023622047" footer="0.315277777777778"/>
  <pageSetup paperSize="9" scale="9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&amp;CPage &amp;P of &amp;N</oddFooter>
  </headerFooter>
  <rowBreaks count="3" manualBreakCount="3">
    <brk id="73" man="true" max="16383" min="0"/>
    <brk id="84" man="true" max="16383" min="0"/>
    <brk id="142" man="true" max="16383" min="0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S4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3" activeCellId="0" sqref="F13"/>
    </sheetView>
  </sheetViews>
  <sheetFormatPr defaultColWidth="8.78515625" defaultRowHeight="18" zeroHeight="false" outlineLevelRow="0" outlineLevelCol="0"/>
  <cols>
    <col collapsed="false" customWidth="true" hidden="false" outlineLevel="0" max="2" min="2" style="81" width="36"/>
    <col collapsed="false" customWidth="true" hidden="false" outlineLevel="0" max="3" min="3" style="1" width="7.88"/>
    <col collapsed="false" customWidth="true" hidden="false" outlineLevel="0" max="4" min="4" style="1" width="4.14"/>
    <col collapsed="false" customWidth="true" hidden="false" outlineLevel="0" max="5" min="5" style="82" width="9.13"/>
    <col collapsed="false" customWidth="true" hidden="false" outlineLevel="0" max="6" min="6" style="81" width="36.57"/>
    <col collapsed="false" customWidth="true" hidden="false" outlineLevel="0" max="7" min="7" style="1" width="8.29"/>
    <col collapsed="false" customWidth="true" hidden="false" outlineLevel="0" max="8" min="8" style="1" width="3.57"/>
    <col collapsed="false" customWidth="true" hidden="false" outlineLevel="0" max="9" min="9" style="82" width="9.13"/>
    <col collapsed="false" customWidth="true" hidden="false" outlineLevel="0" max="10" min="10" style="81" width="36.85"/>
    <col collapsed="false" customWidth="true" hidden="false" outlineLevel="0" max="11" min="11" style="1" width="8.29"/>
    <col collapsed="false" customWidth="true" hidden="false" outlineLevel="0" max="12" min="12" style="1" width="3.98"/>
    <col collapsed="false" customWidth="true" hidden="false" outlineLevel="0" max="13" min="13" style="82" width="9.13"/>
    <col collapsed="false" customWidth="true" hidden="false" outlineLevel="0" max="14" min="14" style="81" width="35.58"/>
    <col collapsed="false" customWidth="true" hidden="false" outlineLevel="0" max="15" min="15" style="1" width="7.42"/>
    <col collapsed="false" customWidth="true" hidden="false" outlineLevel="0" max="16" min="16" style="1" width="3.71"/>
    <col collapsed="false" customWidth="true" hidden="false" outlineLevel="0" max="17" min="17" style="82" width="9.13"/>
    <col collapsed="false" customWidth="true" hidden="false" outlineLevel="0" max="18" min="18" style="81" width="35.58"/>
    <col collapsed="false" customWidth="true" hidden="false" outlineLevel="0" max="19" min="19" style="1" width="7.88"/>
  </cols>
  <sheetData>
    <row r="2" s="84" customFormat="true" ht="25.5" hidden="false" customHeight="true" outlineLevel="0" collapsed="false">
      <c r="A2" s="83" t="s">
        <v>203</v>
      </c>
      <c r="B2" s="83"/>
      <c r="C2" s="83"/>
      <c r="E2" s="85" t="s">
        <v>204</v>
      </c>
      <c r="F2" s="85"/>
      <c r="G2" s="85"/>
      <c r="I2" s="86" t="s">
        <v>205</v>
      </c>
      <c r="J2" s="86"/>
      <c r="K2" s="86"/>
      <c r="M2" s="87" t="s">
        <v>206</v>
      </c>
      <c r="N2" s="87"/>
      <c r="O2" s="87"/>
      <c r="Q2" s="88" t="s">
        <v>207</v>
      </c>
      <c r="R2" s="88"/>
      <c r="S2" s="88"/>
    </row>
    <row r="3" s="92" customFormat="true" ht="33" hidden="false" customHeight="true" outlineLevel="0" collapsed="false">
      <c r="A3" s="89" t="s">
        <v>208</v>
      </c>
      <c r="B3" s="90" t="s">
        <v>209</v>
      </c>
      <c r="C3" s="91" t="s">
        <v>26</v>
      </c>
      <c r="E3" s="89" t="s">
        <v>208</v>
      </c>
      <c r="F3" s="90" t="s">
        <v>209</v>
      </c>
      <c r="G3" s="91" t="s">
        <v>26</v>
      </c>
      <c r="I3" s="89" t="s">
        <v>208</v>
      </c>
      <c r="J3" s="90" t="s">
        <v>209</v>
      </c>
      <c r="K3" s="91" t="s">
        <v>26</v>
      </c>
      <c r="L3" s="93"/>
      <c r="M3" s="89" t="s">
        <v>208</v>
      </c>
      <c r="N3" s="90" t="s">
        <v>209</v>
      </c>
      <c r="O3" s="91" t="s">
        <v>26</v>
      </c>
      <c r="P3" s="91"/>
      <c r="Q3" s="89" t="s">
        <v>208</v>
      </c>
      <c r="R3" s="90" t="s">
        <v>209</v>
      </c>
      <c r="S3" s="89" t="s">
        <v>26</v>
      </c>
    </row>
    <row r="4" customFormat="false" ht="18.75" hidden="false" customHeight="true" outlineLevel="0" collapsed="false">
      <c r="A4" s="94" t="n">
        <v>1</v>
      </c>
      <c r="B4" s="95" t="s">
        <v>210</v>
      </c>
      <c r="C4" s="96" t="n">
        <v>1</v>
      </c>
      <c r="E4" s="97" t="n">
        <v>1</v>
      </c>
      <c r="F4" s="95" t="s">
        <v>210</v>
      </c>
      <c r="G4" s="98" t="n">
        <v>1</v>
      </c>
      <c r="I4" s="97" t="n">
        <v>1</v>
      </c>
      <c r="J4" s="95" t="s">
        <v>210</v>
      </c>
      <c r="K4" s="98" t="n">
        <v>1</v>
      </c>
      <c r="M4" s="97" t="n">
        <v>1</v>
      </c>
      <c r="N4" s="95" t="s">
        <v>210</v>
      </c>
      <c r="O4" s="98" t="n">
        <v>1</v>
      </c>
      <c r="Q4" s="97" t="n">
        <v>1</v>
      </c>
      <c r="R4" s="95" t="s">
        <v>210</v>
      </c>
      <c r="S4" s="98" t="n">
        <v>1</v>
      </c>
    </row>
    <row r="5" customFormat="false" ht="18.75" hidden="false" customHeight="true" outlineLevel="0" collapsed="false">
      <c r="A5" s="94" t="n">
        <v>2</v>
      </c>
      <c r="B5" s="95" t="s">
        <v>211</v>
      </c>
      <c r="C5" s="96" t="n">
        <v>1</v>
      </c>
      <c r="E5" s="97" t="n">
        <v>2</v>
      </c>
      <c r="F5" s="95" t="s">
        <v>211</v>
      </c>
      <c r="G5" s="98" t="n">
        <v>1</v>
      </c>
      <c r="I5" s="97" t="n">
        <v>2</v>
      </c>
      <c r="J5" s="95" t="s">
        <v>211</v>
      </c>
      <c r="K5" s="98" t="n">
        <v>1</v>
      </c>
      <c r="M5" s="97" t="n">
        <v>2</v>
      </c>
      <c r="N5" s="95" t="s">
        <v>211</v>
      </c>
      <c r="O5" s="98" t="n">
        <v>1</v>
      </c>
      <c r="Q5" s="97" t="n">
        <v>2</v>
      </c>
      <c r="R5" s="95" t="s">
        <v>211</v>
      </c>
      <c r="S5" s="98" t="n">
        <v>1</v>
      </c>
    </row>
    <row r="6" customFormat="false" ht="18.75" hidden="false" customHeight="true" outlineLevel="0" collapsed="false">
      <c r="A6" s="94" t="n">
        <v>3</v>
      </c>
      <c r="B6" s="95" t="s">
        <v>212</v>
      </c>
      <c r="C6" s="96" t="n">
        <v>1</v>
      </c>
      <c r="E6" s="97" t="n">
        <v>3</v>
      </c>
      <c r="F6" s="95" t="s">
        <v>212</v>
      </c>
      <c r="G6" s="98" t="n">
        <v>1</v>
      </c>
      <c r="I6" s="97" t="n">
        <v>3</v>
      </c>
      <c r="J6" s="95" t="s">
        <v>212</v>
      </c>
      <c r="K6" s="98" t="n">
        <v>1</v>
      </c>
      <c r="M6" s="97" t="n">
        <v>3</v>
      </c>
      <c r="N6" s="95" t="s">
        <v>212</v>
      </c>
      <c r="O6" s="98" t="n">
        <v>1</v>
      </c>
      <c r="Q6" s="97" t="n">
        <v>3</v>
      </c>
      <c r="R6" s="95" t="s">
        <v>212</v>
      </c>
      <c r="S6" s="98" t="n">
        <v>1</v>
      </c>
    </row>
    <row r="7" customFormat="false" ht="18.75" hidden="false" customHeight="true" outlineLevel="0" collapsed="false">
      <c r="A7" s="94" t="n">
        <v>4</v>
      </c>
      <c r="B7" s="95" t="s">
        <v>213</v>
      </c>
      <c r="C7" s="96" t="n">
        <v>1</v>
      </c>
      <c r="E7" s="97" t="n">
        <v>4</v>
      </c>
      <c r="F7" s="95" t="s">
        <v>213</v>
      </c>
      <c r="G7" s="98" t="n">
        <v>1</v>
      </c>
      <c r="I7" s="97" t="n">
        <v>4</v>
      </c>
      <c r="J7" s="95" t="s">
        <v>213</v>
      </c>
      <c r="K7" s="98" t="n">
        <v>1</v>
      </c>
      <c r="M7" s="97" t="n">
        <v>4</v>
      </c>
      <c r="N7" s="95" t="s">
        <v>213</v>
      </c>
      <c r="O7" s="98" t="n">
        <v>1</v>
      </c>
      <c r="Q7" s="97" t="n">
        <v>4</v>
      </c>
      <c r="R7" s="95" t="s">
        <v>214</v>
      </c>
      <c r="S7" s="98" t="n">
        <v>1</v>
      </c>
    </row>
    <row r="8" customFormat="false" ht="18.75" hidden="false" customHeight="true" outlineLevel="0" collapsed="false">
      <c r="A8" s="94" t="n">
        <v>5</v>
      </c>
      <c r="B8" s="95" t="s">
        <v>215</v>
      </c>
      <c r="C8" s="96" t="n">
        <v>1</v>
      </c>
      <c r="E8" s="97" t="n">
        <v>5</v>
      </c>
      <c r="F8" s="95" t="s">
        <v>216</v>
      </c>
      <c r="G8" s="98" t="n">
        <v>1</v>
      </c>
      <c r="I8" s="97" t="n">
        <v>5</v>
      </c>
      <c r="J8" s="95" t="s">
        <v>217</v>
      </c>
      <c r="K8" s="98" t="n">
        <v>1</v>
      </c>
      <c r="M8" s="97" t="n">
        <v>5</v>
      </c>
      <c r="N8" s="95" t="s">
        <v>218</v>
      </c>
      <c r="O8" s="98" t="n">
        <v>1</v>
      </c>
      <c r="Q8" s="97" t="n">
        <v>5</v>
      </c>
      <c r="R8" s="95" t="s">
        <v>219</v>
      </c>
      <c r="S8" s="98" t="n">
        <v>1</v>
      </c>
    </row>
    <row r="9" customFormat="false" ht="18.75" hidden="false" customHeight="true" outlineLevel="0" collapsed="false">
      <c r="A9" s="94" t="n">
        <v>6</v>
      </c>
      <c r="B9" s="95" t="s">
        <v>216</v>
      </c>
      <c r="C9" s="96" t="n">
        <v>1</v>
      </c>
      <c r="E9" s="97" t="n">
        <v>6</v>
      </c>
      <c r="F9" s="95" t="s">
        <v>217</v>
      </c>
      <c r="G9" s="98" t="n">
        <v>1</v>
      </c>
      <c r="I9" s="97" t="n">
        <v>6</v>
      </c>
      <c r="J9" s="95" t="s">
        <v>214</v>
      </c>
      <c r="K9" s="98" t="n">
        <v>1</v>
      </c>
      <c r="M9" s="97" t="n">
        <v>6</v>
      </c>
      <c r="N9" s="95" t="s">
        <v>214</v>
      </c>
      <c r="O9" s="98" t="n">
        <v>1</v>
      </c>
      <c r="Q9" s="97" t="n">
        <v>6</v>
      </c>
      <c r="R9" s="95" t="s">
        <v>220</v>
      </c>
      <c r="S9" s="98" t="n">
        <v>1</v>
      </c>
    </row>
    <row r="10" customFormat="false" ht="18.75" hidden="false" customHeight="true" outlineLevel="0" collapsed="false">
      <c r="A10" s="94" t="n">
        <v>7</v>
      </c>
      <c r="B10" s="95" t="s">
        <v>221</v>
      </c>
      <c r="C10" s="96" t="n">
        <v>1</v>
      </c>
      <c r="E10" s="97" t="n">
        <v>7</v>
      </c>
      <c r="F10" s="95" t="s">
        <v>214</v>
      </c>
      <c r="G10" s="98" t="n">
        <v>1</v>
      </c>
      <c r="I10" s="97" t="n">
        <v>7</v>
      </c>
      <c r="J10" s="95" t="s">
        <v>222</v>
      </c>
      <c r="K10" s="98" t="n">
        <v>1</v>
      </c>
      <c r="M10" s="97" t="n">
        <v>7</v>
      </c>
      <c r="N10" s="95" t="s">
        <v>219</v>
      </c>
      <c r="O10" s="98" t="n">
        <v>1</v>
      </c>
      <c r="Q10" s="97" t="n">
        <v>7</v>
      </c>
      <c r="R10" s="95" t="s">
        <v>223</v>
      </c>
      <c r="S10" s="98" t="n">
        <v>1</v>
      </c>
    </row>
    <row r="11" customFormat="false" ht="18.75" hidden="false" customHeight="true" outlineLevel="0" collapsed="false">
      <c r="A11" s="94" t="n">
        <v>8</v>
      </c>
      <c r="B11" s="95" t="s">
        <v>218</v>
      </c>
      <c r="C11" s="96" t="n">
        <v>1</v>
      </c>
      <c r="E11" s="97" t="n">
        <v>8</v>
      </c>
      <c r="F11" s="95" t="s">
        <v>222</v>
      </c>
      <c r="G11" s="98" t="n">
        <v>1</v>
      </c>
      <c r="I11" s="97" t="n">
        <v>8</v>
      </c>
      <c r="J11" s="95" t="s">
        <v>224</v>
      </c>
      <c r="K11" s="98" t="n">
        <v>1</v>
      </c>
      <c r="M11" s="97" t="n">
        <v>8</v>
      </c>
      <c r="N11" s="95" t="s">
        <v>220</v>
      </c>
      <c r="O11" s="98" t="n">
        <v>1</v>
      </c>
      <c r="Q11" s="97" t="n">
        <v>8</v>
      </c>
      <c r="R11" s="95" t="s">
        <v>225</v>
      </c>
      <c r="S11" s="98" t="n">
        <v>1</v>
      </c>
    </row>
    <row r="12" customFormat="false" ht="18.75" hidden="false" customHeight="true" outlineLevel="0" collapsed="false">
      <c r="A12" s="94" t="n">
        <v>9</v>
      </c>
      <c r="B12" s="95" t="s">
        <v>217</v>
      </c>
      <c r="C12" s="96" t="n">
        <v>1</v>
      </c>
      <c r="E12" s="97" t="n">
        <v>9</v>
      </c>
      <c r="F12" s="95" t="s">
        <v>224</v>
      </c>
      <c r="G12" s="98" t="n">
        <v>1</v>
      </c>
      <c r="I12" s="97" t="n">
        <v>9</v>
      </c>
      <c r="J12" s="95" t="s">
        <v>219</v>
      </c>
      <c r="K12" s="98" t="n">
        <v>1</v>
      </c>
      <c r="M12" s="97" t="n">
        <v>9</v>
      </c>
      <c r="N12" s="95" t="s">
        <v>223</v>
      </c>
      <c r="O12" s="98" t="n">
        <v>1</v>
      </c>
      <c r="Q12" s="97" t="n">
        <v>9</v>
      </c>
      <c r="R12" s="95" t="s">
        <v>226</v>
      </c>
      <c r="S12" s="98" t="n">
        <v>1</v>
      </c>
    </row>
    <row r="13" customFormat="false" ht="18.75" hidden="false" customHeight="true" outlineLevel="0" collapsed="false">
      <c r="A13" s="94" t="n">
        <v>10</v>
      </c>
      <c r="B13" s="95" t="s">
        <v>214</v>
      </c>
      <c r="C13" s="96" t="n">
        <v>1</v>
      </c>
      <c r="E13" s="97" t="n">
        <v>10</v>
      </c>
      <c r="F13" s="95" t="s">
        <v>227</v>
      </c>
      <c r="G13" s="98" t="n">
        <v>1</v>
      </c>
      <c r="I13" s="97" t="n">
        <v>10</v>
      </c>
      <c r="J13" s="95" t="s">
        <v>220</v>
      </c>
      <c r="K13" s="98" t="n">
        <v>1</v>
      </c>
      <c r="M13" s="97" t="n">
        <v>10</v>
      </c>
      <c r="N13" s="95" t="s">
        <v>225</v>
      </c>
      <c r="O13" s="98" t="n">
        <v>1</v>
      </c>
      <c r="Q13" s="97" t="n">
        <v>10</v>
      </c>
      <c r="R13" s="95" t="s">
        <v>228</v>
      </c>
      <c r="S13" s="98" t="n">
        <v>1</v>
      </c>
    </row>
    <row r="14" customFormat="false" ht="18.75" hidden="false" customHeight="true" outlineLevel="0" collapsed="false">
      <c r="A14" s="94" t="n">
        <v>11</v>
      </c>
      <c r="B14" s="95" t="s">
        <v>222</v>
      </c>
      <c r="C14" s="96" t="n">
        <v>1</v>
      </c>
      <c r="E14" s="97" t="n">
        <v>11</v>
      </c>
      <c r="F14" s="95" t="s">
        <v>219</v>
      </c>
      <c r="G14" s="98" t="n">
        <v>1</v>
      </c>
      <c r="I14" s="97" t="n">
        <v>11</v>
      </c>
      <c r="J14" s="95" t="s">
        <v>223</v>
      </c>
      <c r="K14" s="98" t="n">
        <v>1</v>
      </c>
      <c r="M14" s="97" t="n">
        <v>11</v>
      </c>
      <c r="N14" s="95" t="s">
        <v>226</v>
      </c>
      <c r="O14" s="98" t="n">
        <v>1</v>
      </c>
      <c r="Q14" s="97" t="n">
        <v>11</v>
      </c>
      <c r="R14" s="95" t="s">
        <v>229</v>
      </c>
      <c r="S14" s="98" t="n">
        <v>1</v>
      </c>
    </row>
    <row r="15" customFormat="false" ht="18.75" hidden="false" customHeight="true" outlineLevel="0" collapsed="false">
      <c r="A15" s="94" t="n">
        <v>12</v>
      </c>
      <c r="B15" s="95" t="s">
        <v>224</v>
      </c>
      <c r="C15" s="96" t="n">
        <v>1</v>
      </c>
      <c r="E15" s="97" t="n">
        <v>12</v>
      </c>
      <c r="F15" s="95" t="s">
        <v>220</v>
      </c>
      <c r="G15" s="98" t="n">
        <v>1</v>
      </c>
      <c r="I15" s="97" t="n">
        <v>12</v>
      </c>
      <c r="J15" s="95" t="s">
        <v>225</v>
      </c>
      <c r="K15" s="98" t="n">
        <v>1</v>
      </c>
      <c r="M15" s="97" t="n">
        <v>12</v>
      </c>
      <c r="N15" s="95" t="s">
        <v>228</v>
      </c>
      <c r="O15" s="98" t="n">
        <v>1</v>
      </c>
      <c r="Q15" s="97" t="n">
        <v>12</v>
      </c>
      <c r="R15" s="95" t="s">
        <v>230</v>
      </c>
      <c r="S15" s="98" t="n">
        <v>1</v>
      </c>
    </row>
    <row r="16" customFormat="false" ht="18.75" hidden="false" customHeight="true" outlineLevel="0" collapsed="false">
      <c r="A16" s="94" t="n">
        <v>13</v>
      </c>
      <c r="B16" s="95" t="s">
        <v>227</v>
      </c>
      <c r="C16" s="96" t="n">
        <v>1</v>
      </c>
      <c r="E16" s="97" t="n">
        <v>13</v>
      </c>
      <c r="F16" s="95" t="s">
        <v>223</v>
      </c>
      <c r="G16" s="98" t="n">
        <v>1</v>
      </c>
      <c r="I16" s="97" t="n">
        <v>13</v>
      </c>
      <c r="J16" s="95" t="s">
        <v>226</v>
      </c>
      <c r="K16" s="98" t="n">
        <v>1</v>
      </c>
      <c r="M16" s="97" t="n">
        <v>13</v>
      </c>
      <c r="N16" s="95" t="s">
        <v>229</v>
      </c>
      <c r="O16" s="98" t="n">
        <v>1</v>
      </c>
      <c r="Q16" s="97" t="n">
        <v>13</v>
      </c>
      <c r="R16" s="95" t="s">
        <v>231</v>
      </c>
      <c r="S16" s="98" t="n">
        <v>1</v>
      </c>
    </row>
    <row r="17" customFormat="false" ht="18.75" hidden="false" customHeight="true" outlineLevel="0" collapsed="false">
      <c r="A17" s="94" t="n">
        <v>14</v>
      </c>
      <c r="B17" s="95" t="s">
        <v>219</v>
      </c>
      <c r="C17" s="96" t="n">
        <v>1</v>
      </c>
      <c r="E17" s="97" t="n">
        <v>14</v>
      </c>
      <c r="F17" s="95" t="s">
        <v>232</v>
      </c>
      <c r="G17" s="98" t="n">
        <v>1</v>
      </c>
      <c r="I17" s="97" t="n">
        <v>14</v>
      </c>
      <c r="J17" s="95" t="s">
        <v>228</v>
      </c>
      <c r="K17" s="98" t="n">
        <v>1</v>
      </c>
      <c r="M17" s="97" t="n">
        <v>14</v>
      </c>
      <c r="N17" s="95" t="s">
        <v>230</v>
      </c>
      <c r="O17" s="98" t="n">
        <v>1</v>
      </c>
      <c r="Q17" s="97" t="n">
        <v>14</v>
      </c>
      <c r="R17" s="95" t="s">
        <v>233</v>
      </c>
      <c r="S17" s="98" t="n">
        <v>1</v>
      </c>
    </row>
    <row r="18" customFormat="false" ht="18.75" hidden="false" customHeight="true" outlineLevel="0" collapsed="false">
      <c r="A18" s="94" t="n">
        <v>15</v>
      </c>
      <c r="B18" s="95" t="s">
        <v>220</v>
      </c>
      <c r="C18" s="96" t="n">
        <v>1</v>
      </c>
      <c r="E18" s="97" t="n">
        <v>15</v>
      </c>
      <c r="F18" s="95" t="s">
        <v>225</v>
      </c>
      <c r="G18" s="98" t="n">
        <v>1</v>
      </c>
      <c r="I18" s="97" t="n">
        <v>15</v>
      </c>
      <c r="J18" s="95" t="s">
        <v>229</v>
      </c>
      <c r="K18" s="98" t="n">
        <v>1</v>
      </c>
      <c r="M18" s="97" t="n">
        <v>15</v>
      </c>
      <c r="N18" s="95" t="s">
        <v>231</v>
      </c>
      <c r="O18" s="98" t="n">
        <v>1</v>
      </c>
      <c r="Q18" s="97" t="n">
        <v>15</v>
      </c>
      <c r="R18" s="95" t="s">
        <v>234</v>
      </c>
      <c r="S18" s="98" t="n">
        <v>1</v>
      </c>
    </row>
    <row r="19" customFormat="false" ht="18.75" hidden="false" customHeight="true" outlineLevel="0" collapsed="false">
      <c r="A19" s="94" t="n">
        <v>16</v>
      </c>
      <c r="B19" s="95" t="s">
        <v>235</v>
      </c>
      <c r="C19" s="96" t="n">
        <v>1</v>
      </c>
      <c r="E19" s="97" t="n">
        <v>16</v>
      </c>
      <c r="F19" s="95" t="s">
        <v>226</v>
      </c>
      <c r="G19" s="98" t="n">
        <v>1</v>
      </c>
      <c r="I19" s="97" t="n">
        <v>16</v>
      </c>
      <c r="J19" s="95" t="s">
        <v>230</v>
      </c>
      <c r="K19" s="98" t="n">
        <v>1</v>
      </c>
      <c r="M19" s="97" t="n">
        <v>16</v>
      </c>
      <c r="N19" s="95" t="s">
        <v>236</v>
      </c>
      <c r="O19" s="98" t="n">
        <v>1</v>
      </c>
      <c r="Q19" s="97" t="n">
        <v>16</v>
      </c>
      <c r="R19" s="95" t="s">
        <v>237</v>
      </c>
      <c r="S19" s="98" t="n">
        <v>1</v>
      </c>
    </row>
    <row r="20" customFormat="false" ht="18.75" hidden="false" customHeight="true" outlineLevel="0" collapsed="false">
      <c r="A20" s="94" t="n">
        <v>17</v>
      </c>
      <c r="B20" s="95" t="s">
        <v>223</v>
      </c>
      <c r="C20" s="96" t="n">
        <v>1</v>
      </c>
      <c r="E20" s="97" t="n">
        <v>17</v>
      </c>
      <c r="F20" s="95" t="s">
        <v>238</v>
      </c>
      <c r="G20" s="98" t="n">
        <v>1</v>
      </c>
      <c r="I20" s="97" t="n">
        <v>17</v>
      </c>
      <c r="J20" s="95" t="s">
        <v>231</v>
      </c>
      <c r="K20" s="98" t="n">
        <v>1</v>
      </c>
      <c r="M20" s="97" t="n">
        <v>17</v>
      </c>
      <c r="N20" s="95" t="s">
        <v>239</v>
      </c>
      <c r="O20" s="98" t="n">
        <v>1</v>
      </c>
      <c r="R20" s="99"/>
      <c r="S20" s="100"/>
    </row>
    <row r="21" customFormat="false" ht="18.75" hidden="false" customHeight="true" outlineLevel="0" collapsed="false">
      <c r="A21" s="94" t="n">
        <v>18</v>
      </c>
      <c r="B21" s="95" t="s">
        <v>232</v>
      </c>
      <c r="C21" s="96" t="n">
        <v>1</v>
      </c>
      <c r="E21" s="97" t="n">
        <v>18</v>
      </c>
      <c r="F21" s="95" t="s">
        <v>228</v>
      </c>
      <c r="G21" s="98" t="n">
        <v>1</v>
      </c>
      <c r="I21" s="97" t="n">
        <v>18</v>
      </c>
      <c r="J21" s="95" t="s">
        <v>236</v>
      </c>
      <c r="K21" s="98" t="n">
        <v>1</v>
      </c>
      <c r="M21" s="97" t="n">
        <v>18</v>
      </c>
      <c r="N21" s="95" t="s">
        <v>233</v>
      </c>
      <c r="O21" s="98" t="n">
        <v>1</v>
      </c>
    </row>
    <row r="22" customFormat="false" ht="18.75" hidden="false" customHeight="true" outlineLevel="0" collapsed="false">
      <c r="A22" s="94" t="n">
        <v>19</v>
      </c>
      <c r="B22" s="95" t="s">
        <v>225</v>
      </c>
      <c r="C22" s="96" t="n">
        <v>1</v>
      </c>
      <c r="E22" s="97" t="n">
        <v>19</v>
      </c>
      <c r="F22" s="95" t="s">
        <v>229</v>
      </c>
      <c r="G22" s="98" t="n">
        <v>1</v>
      </c>
      <c r="I22" s="97" t="n">
        <v>19</v>
      </c>
      <c r="J22" s="95" t="s">
        <v>240</v>
      </c>
      <c r="K22" s="98" t="n">
        <v>1</v>
      </c>
      <c r="M22" s="97" t="n">
        <v>19</v>
      </c>
      <c r="N22" s="95" t="s">
        <v>234</v>
      </c>
      <c r="O22" s="98" t="n">
        <v>1</v>
      </c>
    </row>
    <row r="23" customFormat="false" ht="18.75" hidden="false" customHeight="true" outlineLevel="0" collapsed="false">
      <c r="A23" s="94" t="n">
        <v>20</v>
      </c>
      <c r="B23" s="95" t="s">
        <v>241</v>
      </c>
      <c r="C23" s="96" t="n">
        <v>1</v>
      </c>
      <c r="E23" s="97" t="n">
        <v>20</v>
      </c>
      <c r="F23" s="95" t="s">
        <v>230</v>
      </c>
      <c r="G23" s="98" t="n">
        <v>1</v>
      </c>
      <c r="I23" s="97" t="n">
        <v>20</v>
      </c>
      <c r="J23" s="95" t="s">
        <v>242</v>
      </c>
      <c r="K23" s="98" t="n">
        <v>1</v>
      </c>
      <c r="M23" s="97" t="n">
        <v>20</v>
      </c>
      <c r="N23" s="95" t="s">
        <v>237</v>
      </c>
      <c r="O23" s="98" t="n">
        <v>1</v>
      </c>
    </row>
    <row r="24" customFormat="false" ht="18.75" hidden="false" customHeight="true" outlineLevel="0" collapsed="false">
      <c r="A24" s="94" t="n">
        <v>21</v>
      </c>
      <c r="B24" s="95" t="s">
        <v>226</v>
      </c>
      <c r="C24" s="96" t="n">
        <v>1</v>
      </c>
      <c r="E24" s="97" t="n">
        <v>21</v>
      </c>
      <c r="F24" s="95" t="s">
        <v>243</v>
      </c>
      <c r="G24" s="98" t="n">
        <v>1</v>
      </c>
      <c r="I24" s="97" t="n">
        <v>21</v>
      </c>
      <c r="J24" s="95" t="s">
        <v>239</v>
      </c>
      <c r="K24" s="98" t="n">
        <v>1</v>
      </c>
      <c r="M24" s="97" t="n">
        <v>21</v>
      </c>
      <c r="N24" s="95" t="s">
        <v>244</v>
      </c>
      <c r="O24" s="98" t="n">
        <v>1</v>
      </c>
    </row>
    <row r="25" customFormat="false" ht="18.75" hidden="false" customHeight="true" outlineLevel="0" collapsed="false">
      <c r="A25" s="94" t="n">
        <v>22</v>
      </c>
      <c r="B25" s="95" t="s">
        <v>238</v>
      </c>
      <c r="C25" s="96" t="n">
        <v>1</v>
      </c>
      <c r="E25" s="97" t="n">
        <v>22</v>
      </c>
      <c r="F25" s="95" t="s">
        <v>231</v>
      </c>
      <c r="G25" s="98" t="n">
        <v>1</v>
      </c>
      <c r="I25" s="97" t="n">
        <v>22</v>
      </c>
      <c r="J25" s="95" t="s">
        <v>233</v>
      </c>
      <c r="K25" s="98" t="n">
        <v>1</v>
      </c>
      <c r="M25" s="97" t="n">
        <v>22</v>
      </c>
      <c r="N25" s="95" t="s">
        <v>245</v>
      </c>
      <c r="O25" s="98" t="n">
        <v>1</v>
      </c>
    </row>
    <row r="26" customFormat="false" ht="18.75" hidden="false" customHeight="true" outlineLevel="0" collapsed="false">
      <c r="A26" s="94" t="n">
        <v>23</v>
      </c>
      <c r="B26" s="95" t="s">
        <v>228</v>
      </c>
      <c r="C26" s="96" t="n">
        <v>1</v>
      </c>
      <c r="E26" s="97" t="n">
        <v>23</v>
      </c>
      <c r="F26" s="95" t="s">
        <v>236</v>
      </c>
      <c r="G26" s="98" t="n">
        <v>1</v>
      </c>
      <c r="I26" s="97" t="n">
        <v>23</v>
      </c>
      <c r="J26" s="95" t="s">
        <v>234</v>
      </c>
      <c r="K26" s="98" t="n">
        <v>1</v>
      </c>
    </row>
    <row r="27" customFormat="false" ht="18.75" hidden="false" customHeight="true" outlineLevel="0" collapsed="false">
      <c r="A27" s="94" t="n">
        <v>24</v>
      </c>
      <c r="B27" s="95" t="s">
        <v>246</v>
      </c>
      <c r="C27" s="96" t="n">
        <v>1</v>
      </c>
      <c r="E27" s="97" t="n">
        <v>24</v>
      </c>
      <c r="F27" s="95" t="s">
        <v>247</v>
      </c>
      <c r="G27" s="98" t="n">
        <v>1</v>
      </c>
      <c r="I27" s="97" t="n">
        <v>24</v>
      </c>
      <c r="J27" s="95" t="s">
        <v>237</v>
      </c>
      <c r="K27" s="98" t="n">
        <v>1</v>
      </c>
    </row>
    <row r="28" customFormat="false" ht="18.75" hidden="false" customHeight="true" outlineLevel="0" collapsed="false">
      <c r="A28" s="94" t="n">
        <v>25</v>
      </c>
      <c r="B28" s="95" t="s">
        <v>229</v>
      </c>
      <c r="C28" s="96" t="n">
        <v>1</v>
      </c>
      <c r="E28" s="97" t="n">
        <v>25</v>
      </c>
      <c r="F28" s="95" t="s">
        <v>240</v>
      </c>
      <c r="G28" s="98" t="n">
        <v>1</v>
      </c>
      <c r="I28" s="97" t="n">
        <v>25</v>
      </c>
      <c r="J28" s="95" t="s">
        <v>244</v>
      </c>
      <c r="K28" s="98" t="n">
        <v>1</v>
      </c>
    </row>
    <row r="29" customFormat="false" ht="18.75" hidden="false" customHeight="true" outlineLevel="0" collapsed="false">
      <c r="A29" s="94" t="n">
        <v>26</v>
      </c>
      <c r="B29" s="95" t="s">
        <v>230</v>
      </c>
      <c r="C29" s="96" t="n">
        <v>1</v>
      </c>
      <c r="E29" s="97" t="n">
        <v>26</v>
      </c>
      <c r="F29" s="95" t="s">
        <v>242</v>
      </c>
      <c r="G29" s="98" t="n">
        <v>1</v>
      </c>
      <c r="I29" s="97" t="n">
        <v>26</v>
      </c>
      <c r="J29" s="95" t="s">
        <v>245</v>
      </c>
      <c r="K29" s="98" t="n">
        <v>1</v>
      </c>
    </row>
    <row r="30" customFormat="false" ht="18.75" hidden="false" customHeight="true" outlineLevel="0" collapsed="false">
      <c r="A30" s="94" t="n">
        <v>27</v>
      </c>
      <c r="B30" s="95" t="s">
        <v>243</v>
      </c>
      <c r="C30" s="96" t="n">
        <v>1</v>
      </c>
      <c r="E30" s="97" t="n">
        <v>27</v>
      </c>
      <c r="F30" s="95" t="s">
        <v>239</v>
      </c>
      <c r="G30" s="98" t="n">
        <v>1</v>
      </c>
    </row>
    <row r="31" customFormat="false" ht="18.75" hidden="false" customHeight="true" outlineLevel="0" collapsed="false">
      <c r="A31" s="94" t="n">
        <v>28</v>
      </c>
      <c r="B31" s="95" t="s">
        <v>231</v>
      </c>
      <c r="C31" s="96" t="n">
        <v>1</v>
      </c>
      <c r="E31" s="97" t="n">
        <v>28</v>
      </c>
      <c r="F31" s="95" t="s">
        <v>233</v>
      </c>
      <c r="G31" s="98" t="n">
        <v>1</v>
      </c>
    </row>
    <row r="32" customFormat="false" ht="18.75" hidden="false" customHeight="true" outlineLevel="0" collapsed="false">
      <c r="A32" s="94" t="n">
        <v>29</v>
      </c>
      <c r="B32" s="95" t="s">
        <v>236</v>
      </c>
      <c r="C32" s="96" t="n">
        <v>1</v>
      </c>
      <c r="E32" s="97" t="n">
        <v>29</v>
      </c>
      <c r="F32" s="95" t="s">
        <v>234</v>
      </c>
      <c r="G32" s="98" t="n">
        <v>1</v>
      </c>
    </row>
    <row r="33" customFormat="false" ht="18.75" hidden="false" customHeight="true" outlineLevel="0" collapsed="false">
      <c r="A33" s="94" t="n">
        <v>30</v>
      </c>
      <c r="B33" s="95" t="s">
        <v>247</v>
      </c>
      <c r="C33" s="96" t="n">
        <v>1</v>
      </c>
      <c r="E33" s="97" t="n">
        <v>30</v>
      </c>
      <c r="F33" s="95" t="s">
        <v>237</v>
      </c>
      <c r="G33" s="98" t="n">
        <v>1</v>
      </c>
    </row>
    <row r="34" customFormat="false" ht="18.75" hidden="false" customHeight="true" outlineLevel="0" collapsed="false">
      <c r="A34" s="94" t="n">
        <v>31</v>
      </c>
      <c r="B34" s="95" t="s">
        <v>240</v>
      </c>
      <c r="C34" s="96" t="n">
        <v>1</v>
      </c>
      <c r="E34" s="97" t="n">
        <v>31</v>
      </c>
      <c r="F34" s="95" t="s">
        <v>244</v>
      </c>
      <c r="G34" s="98" t="n">
        <v>1</v>
      </c>
    </row>
    <row r="35" customFormat="false" ht="18.75" hidden="false" customHeight="true" outlineLevel="0" collapsed="false">
      <c r="A35" s="94" t="n">
        <v>32</v>
      </c>
      <c r="B35" s="95" t="s">
        <v>242</v>
      </c>
      <c r="C35" s="96" t="n">
        <v>1</v>
      </c>
      <c r="E35" s="97" t="n">
        <v>32</v>
      </c>
      <c r="F35" s="95" t="s">
        <v>245</v>
      </c>
      <c r="G35" s="98" t="n">
        <v>1</v>
      </c>
    </row>
    <row r="36" customFormat="false" ht="18.75" hidden="false" customHeight="true" outlineLevel="0" collapsed="false">
      <c r="A36" s="94" t="n">
        <v>33</v>
      </c>
      <c r="B36" s="95" t="s">
        <v>239</v>
      </c>
      <c r="C36" s="96" t="n">
        <v>1</v>
      </c>
    </row>
    <row r="37" customFormat="false" ht="18.75" hidden="false" customHeight="true" outlineLevel="0" collapsed="false">
      <c r="A37" s="94" t="n">
        <v>34</v>
      </c>
      <c r="B37" s="95" t="s">
        <v>233</v>
      </c>
      <c r="C37" s="96" t="n">
        <v>1</v>
      </c>
    </row>
    <row r="38" customFormat="false" ht="18.75" hidden="false" customHeight="true" outlineLevel="0" collapsed="false">
      <c r="A38" s="94" t="n">
        <v>35</v>
      </c>
      <c r="B38" s="95" t="s">
        <v>234</v>
      </c>
      <c r="C38" s="96" t="n">
        <v>1</v>
      </c>
    </row>
    <row r="39" customFormat="false" ht="18.75" hidden="false" customHeight="true" outlineLevel="0" collapsed="false">
      <c r="A39" s="94" t="n">
        <v>36</v>
      </c>
      <c r="B39" s="95" t="s">
        <v>237</v>
      </c>
      <c r="C39" s="96" t="n">
        <v>1</v>
      </c>
    </row>
    <row r="40" customFormat="false" ht="18.75" hidden="false" customHeight="true" outlineLevel="0" collapsed="false">
      <c r="A40" s="94" t="n">
        <v>37</v>
      </c>
      <c r="B40" s="95" t="s">
        <v>244</v>
      </c>
      <c r="C40" s="96" t="n">
        <v>1</v>
      </c>
    </row>
    <row r="41" customFormat="false" ht="18.75" hidden="false" customHeight="true" outlineLevel="0" collapsed="false">
      <c r="A41" s="94" t="n">
        <v>38</v>
      </c>
      <c r="B41" s="95" t="s">
        <v>245</v>
      </c>
      <c r="C41" s="96" t="n">
        <v>1</v>
      </c>
    </row>
    <row r="42" customFormat="false" ht="18.75" hidden="false" customHeight="true" outlineLevel="0" collapsed="false">
      <c r="A42" s="94" t="n">
        <v>39</v>
      </c>
      <c r="B42" s="95" t="s">
        <v>248</v>
      </c>
      <c r="C42" s="96" t="n">
        <v>1</v>
      </c>
    </row>
    <row r="43" customFormat="false" ht="18.75" hidden="false" customHeight="true" outlineLevel="0" collapsed="false">
      <c r="A43" s="94" t="n">
        <v>40</v>
      </c>
      <c r="B43" s="95" t="s">
        <v>249</v>
      </c>
      <c r="C43" s="96" t="n">
        <v>1</v>
      </c>
    </row>
  </sheetData>
  <sheetProtection algorithmName="SHA-512" hashValue="StWV5EAFFzTdGcG2/VYWBEA3lgPCRKxOiPbdejlo75joqbOW9xrc/fLndmVW4jsGI0bGcEiVRzu5bS/0Ugtm6A==" saltValue="tx9YU53HYqUF5nzo/u8zKg==" spinCount="100000" sheet="true" objects="true" scenarios="true"/>
  <mergeCells count="5">
    <mergeCell ref="A2:C2"/>
    <mergeCell ref="E2:G2"/>
    <mergeCell ref="I2:K2"/>
    <mergeCell ref="M2:O2"/>
    <mergeCell ref="Q2:S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dc:description/>
  <dc:language>en-IN</dc:language>
  <cp:lastModifiedBy/>
  <dcterms:modified xsi:type="dcterms:W3CDTF">2023-09-28T20:12:50Z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