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ce list" sheetId="1" state="visible" r:id="rId2"/>
    <sheet name="Gift Box Contents list" sheetId="2" state="hidden" r:id="rId3"/>
  </sheets>
  <definedNames>
    <definedName function="false" hidden="true" localSheetId="0" name="_xlnm._FilterDatabase" vbProcedure="false">'Price list'!$F$17:$F$215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<sst xmlns="http://schemas.openxmlformats.org/spreadsheetml/2006/main" count="561" uniqueCount="282">
  <si>
    <t xml:space="preserve">AKSHAYAA AGENCIES PRICE LIST - 2022</t>
  </si>
  <si>
    <t xml:space="preserve">Licence No. E/SC/TN/24/919(E-80378) </t>
  </si>
  <si>
    <t xml:space="preserve"> www.crackersakshayaa.com</t>
  </si>
  <si>
    <t xml:space="preserve">Address</t>
  </si>
  <si>
    <t xml:space="preserve">2181/F, Jawaharlal Nehru Road,           Sivakasi - 626123.</t>
  </si>
  <si>
    <t xml:space="preserve">Name</t>
  </si>
  <si>
    <t xml:space="preserve">Mobile No.</t>
  </si>
  <si>
    <t xml:space="preserve">Phone</t>
  </si>
  <si>
    <t xml:space="preserve">84893 77611</t>
  </si>
  <si>
    <t xml:space="preserve">Alternate No.</t>
  </si>
  <si>
    <t xml:space="preserve">Whatsapp</t>
  </si>
  <si>
    <t xml:space="preserve">Email - id</t>
  </si>
  <si>
    <t xml:space="preserve">e-mail</t>
  </si>
  <si>
    <t xml:space="preserve">crackersakshayaa@gmail.com</t>
  </si>
  <si>
    <t xml:space="preserve">Full Address</t>
  </si>
  <si>
    <t xml:space="preserve">Social</t>
  </si>
  <si>
    <t xml:space="preserve">Facebook</t>
  </si>
  <si>
    <t xml:space="preserve">Landmark</t>
  </si>
  <si>
    <t xml:space="preserve">PIN Code</t>
  </si>
  <si>
    <t xml:space="preserve">AMOUNT</t>
  </si>
  <si>
    <t xml:space="preserve">85% Discount on all items</t>
  </si>
  <si>
    <t xml:space="preserve">S.No</t>
  </si>
  <si>
    <t xml:space="preserve">Product Name</t>
  </si>
  <si>
    <t xml:space="preserve">Unit</t>
  </si>
  <si>
    <t xml:space="preserve">Actual Rate</t>
  </si>
  <si>
    <t xml:space="preserve">85% Discount Rate</t>
  </si>
  <si>
    <t xml:space="preserve">Qty</t>
  </si>
  <si>
    <t xml:space="preserve">Amount</t>
  </si>
  <si>
    <t xml:space="preserve">Novelty Fancy</t>
  </si>
  <si>
    <t xml:space="preserve">Drone (5 pcs)</t>
  </si>
  <si>
    <t xml:space="preserve">1 Box</t>
  </si>
  <si>
    <t xml:space="preserve">Holi Fruits (Day Attraction) (2pcs)</t>
  </si>
  <si>
    <t xml:space="preserve">Tin Bheer Fountain (1 pc)</t>
  </si>
  <si>
    <t xml:space="preserve">Photo Flash BIG (5 pcs)</t>
  </si>
  <si>
    <t xml:space="preserve">Fancy Butterfly (10 pcs)</t>
  </si>
  <si>
    <t xml:space="preserve">Lollipop (5 pcs)</t>
  </si>
  <si>
    <t xml:space="preserve">Black Money (5 pcs)</t>
  </si>
  <si>
    <t xml:space="preserve">Polo (1 pc)</t>
  </si>
  <si>
    <t xml:space="preserve">Teddy (1 pc)</t>
  </si>
  <si>
    <t xml:space="preserve">Selfie Stick/ Mercury Torch (3 pcs) </t>
  </si>
  <si>
    <t xml:space="preserve">Money Bank</t>
  </si>
  <si>
    <t xml:space="preserve">Siren</t>
  </si>
  <si>
    <t xml:space="preserve">Magic Candles</t>
  </si>
  <si>
    <t xml:space="preserve">King Golden Candle (1 pc)</t>
  </si>
  <si>
    <t xml:space="preserve">Queen Silver Candle (1 pc)</t>
  </si>
  <si>
    <t xml:space="preserve">Smart Crackling Candle (1 pc)</t>
  </si>
  <si>
    <t xml:space="preserve">Siren Whistling Candle (1 pc)</t>
  </si>
  <si>
    <t xml:space="preserve">Popcorn Pencil (5 pcs)</t>
  </si>
  <si>
    <t xml:space="preserve">Fancy Fountains</t>
  </si>
  <si>
    <t xml:space="preserve">Wow - Golded Rainy flash (1 pc)</t>
  </si>
  <si>
    <t xml:space="preserve">Chukki (1 pc) </t>
  </si>
  <si>
    <t xml:space="preserve">Dholu Bholu (1 pc)</t>
  </si>
  <si>
    <t xml:space="preserve">Kalia (1 pc)</t>
  </si>
  <si>
    <t xml:space="preserve">Raju (1 pc)</t>
  </si>
  <si>
    <t xml:space="preserve">Bheem (1 pc)</t>
  </si>
  <si>
    <t xml:space="preserve">USA 5 Color Crackling Mega fountain (1 pc) </t>
  </si>
  <si>
    <t xml:space="preserve">100K Fancy Crackling (1 pc) </t>
  </si>
  <si>
    <t xml:space="preserve">Pogo Glittering Shower (1 pc) </t>
  </si>
  <si>
    <t xml:space="preserve">Tri Color (5 pcs)</t>
  </si>
  <si>
    <t xml:space="preserve">Fancy Chakkars</t>
  </si>
  <si>
    <t xml:space="preserve">Speed Spin Bambaram (5 pcs)</t>
  </si>
  <si>
    <t xml:space="preserve">Bambaram RED and GREEN (10 pcs)</t>
  </si>
  <si>
    <t xml:space="preserve">Friend Flower Fountain + 5 Jumping Chakkars (1 pc)</t>
  </si>
  <si>
    <t xml:space="preserve">Lover Flower Fountain + 5 Jumping Chakkars (1 pc)</t>
  </si>
  <si>
    <t xml:space="preserve">Mercury Flower Fountain + 5 Jumping Chakkars (1 pc)</t>
  </si>
  <si>
    <t xml:space="preserve">Moon Flower Fountain + 5 Jumping Chakkars (1 pc)</t>
  </si>
  <si>
    <t xml:space="preserve">Chocolate Chakkar (5 pcs) </t>
  </si>
  <si>
    <t xml:space="preserve">Musical Fountain &amp; Sky Shot</t>
  </si>
  <si>
    <t xml:space="preserve">Talking Tom (Fountain + 2 shots) (1 pc)</t>
  </si>
  <si>
    <t xml:space="preserve">Temple Run (Fountain + 2 shots)  (1 pc)</t>
  </si>
  <si>
    <t xml:space="preserve">Subway Surfers (Fountain + 2 shots) (1 pc)</t>
  </si>
  <si>
    <t xml:space="preserve">Clash of Clans (Fountain + 2 shots)  (1 pc)</t>
  </si>
  <si>
    <t xml:space="preserve">Fancy Shots </t>
  </si>
  <si>
    <t xml:space="preserve">Avengers (1 pc)</t>
  </si>
  <si>
    <t xml:space="preserve">Star Wars (6 pcs)</t>
  </si>
  <si>
    <t xml:space="preserve">Penta Big Size (5 pcs)</t>
  </si>
  <si>
    <t xml:space="preserve">Akshayaa's Twinkling Stars</t>
  </si>
  <si>
    <t xml:space="preserve">Twinkling Star 45 cms (10 pcs)</t>
  </si>
  <si>
    <t xml:space="preserve">Twinkling Star 120 cms (10 pcs)</t>
  </si>
  <si>
    <t xml:space="preserve">Sparklers</t>
  </si>
  <si>
    <t xml:space="preserve">7 cm Electric Sparklers (10 pcs)</t>
  </si>
  <si>
    <t xml:space="preserve">7 cm Colour Sparklers (10 pcs)</t>
  </si>
  <si>
    <t xml:space="preserve">7 cm Green Sparklers (10 pcs)</t>
  </si>
  <si>
    <t xml:space="preserve">7 cm Red Sparklers (10 pcs)</t>
  </si>
  <si>
    <t xml:space="preserve">10 cm Electric Sparklers (10 pcs)</t>
  </si>
  <si>
    <t xml:space="preserve">10 cm Crackling Sparklers (10 pcs)</t>
  </si>
  <si>
    <t xml:space="preserve">10 cm Green Sparklers (10 pcs)</t>
  </si>
  <si>
    <t xml:space="preserve">10 cm Red Sparklers (10 pcs)</t>
  </si>
  <si>
    <t xml:space="preserve">12 cm Electric Sparklers (10 pcs)</t>
  </si>
  <si>
    <t xml:space="preserve">12 cm Crackling Sparklers (10 pcs)</t>
  </si>
  <si>
    <t xml:space="preserve">12 cm Green Sparklers (10 pcs)</t>
  </si>
  <si>
    <t xml:space="preserve">12 cm Red Sparklers (10 pcs)</t>
  </si>
  <si>
    <t xml:space="preserve">15 cm Electric Sparklers (10 pcs)</t>
  </si>
  <si>
    <t xml:space="preserve">15 cm Crackling Sparklers (10 pcs)</t>
  </si>
  <si>
    <t xml:space="preserve">15 cm Green Sparklers (10 pcs)</t>
  </si>
  <si>
    <t xml:space="preserve">15 cm Red Sparklers (10 pcs)</t>
  </si>
  <si>
    <t xml:space="preserve">30 cm Electric Sparklers (5 pcs)</t>
  </si>
  <si>
    <t xml:space="preserve">30 cm Crackling Sparklers (5 pcs)</t>
  </si>
  <si>
    <t xml:space="preserve">30 cm Green Sparklers (5 pcs)</t>
  </si>
  <si>
    <t xml:space="preserve">30 cm Red  Sparklers (5 pcs)</t>
  </si>
  <si>
    <t xml:space="preserve">Akshayaa's Ground Chakkars</t>
  </si>
  <si>
    <t xml:space="preserve">Chakkar Big (25 pcs)</t>
  </si>
  <si>
    <t xml:space="preserve">Chakkar Big (10 pcs)</t>
  </si>
  <si>
    <t xml:space="preserve">Chakkar Special (10 pcs)</t>
  </si>
  <si>
    <t xml:space="preserve">Chakkar Deluxe (10 pcs)</t>
  </si>
  <si>
    <t xml:space="preserve">Akshayaa's Bijilis</t>
  </si>
  <si>
    <t xml:space="preserve">Red Bijili (50 pcs)</t>
  </si>
  <si>
    <t xml:space="preserve">Red Bijili Gold (100 pcs)</t>
  </si>
  <si>
    <t xml:space="preserve">Stripped Bijili (100 pcs)</t>
  </si>
  <si>
    <t xml:space="preserve">Akshayaa's Flower Pots</t>
  </si>
  <si>
    <t xml:space="preserve">Flower Pots Small (10 pcs)</t>
  </si>
  <si>
    <t xml:space="preserve">Flower Pots Big (10 pcs)</t>
  </si>
  <si>
    <t xml:space="preserve">Flower Pots Big Green  (10 pcs)</t>
  </si>
  <si>
    <t xml:space="preserve">Flower Pots Special (10 pcs)</t>
  </si>
  <si>
    <t xml:space="preserve">Flower Pots Special Green (10 pcs)</t>
  </si>
  <si>
    <t xml:space="preserve">Flower Pots Ashoka (10 pcs)</t>
  </si>
  <si>
    <t xml:space="preserve">Flower Pots Ashoka Green (10 pcs)</t>
  </si>
  <si>
    <t xml:space="preserve">Flower Pots Deluxe (5 pcs)</t>
  </si>
  <si>
    <t xml:space="preserve">Ganga Jamuna (5pcs)</t>
  </si>
  <si>
    <t xml:space="preserve">Mega Fancy Fountains</t>
  </si>
  <si>
    <t xml:space="preserve">Colour Koti (10 pcs)</t>
  </si>
  <si>
    <t xml:space="preserve">Lava-Undo-Redo (3 pcs)</t>
  </si>
  <si>
    <t xml:space="preserve">Jolly (Fountains) (5 pcs)</t>
  </si>
  <si>
    <t xml:space="preserve">6000 (1 pc)</t>
  </si>
  <si>
    <t xml:space="preserve">Tweet (1 pc)</t>
  </si>
  <si>
    <t xml:space="preserve">Golden Peacock (1 pc) </t>
  </si>
  <si>
    <t xml:space="preserve">Peacock Silver (1 pc)</t>
  </si>
  <si>
    <t xml:space="preserve">Peacock Multicolor (1 pc)</t>
  </si>
  <si>
    <t xml:space="preserve">Akshayaa's One Sound Crackers</t>
  </si>
  <si>
    <t xml:space="preserve">Sparrow - 2 3/4 inch Kuruvi (5 pcs)</t>
  </si>
  <si>
    <t xml:space="preserve">1 Pkt</t>
  </si>
  <si>
    <t xml:space="preserve">Laxmi -3 1/2 inch (5 pcs)</t>
  </si>
  <si>
    <t xml:space="preserve">Laxmi  - 4 inch (5 pcs)</t>
  </si>
  <si>
    <t xml:space="preserve">Laxmi Deluxe - 4 inch (5 pcs)</t>
  </si>
  <si>
    <t xml:space="preserve">2 Sound Crackers (5 pcs)</t>
  </si>
  <si>
    <t xml:space="preserve">Akshayaa's Electric Crackers</t>
  </si>
  <si>
    <t xml:space="preserve">28 Chorsa (1 pc)</t>
  </si>
  <si>
    <t xml:space="preserve">28 Giant (1 pc)</t>
  </si>
  <si>
    <t xml:space="preserve">56 Giant (1 pc)</t>
  </si>
  <si>
    <t xml:space="preserve">56 Giant Lamba (1 pc)</t>
  </si>
  <si>
    <t xml:space="preserve">24 Dilwala Deluxe (1 pc)</t>
  </si>
  <si>
    <t xml:space="preserve">32 Royal Hunt (1 pc)</t>
  </si>
  <si>
    <t xml:space="preserve">50 Deluxe (1 pc)</t>
  </si>
  <si>
    <t xml:space="preserve">100 Deluxe (1 pc)</t>
  </si>
  <si>
    <t xml:space="preserve">Garlands</t>
  </si>
  <si>
    <t xml:space="preserve">100s (1 pc)</t>
  </si>
  <si>
    <t xml:space="preserve">200s (1 pc)</t>
  </si>
  <si>
    <t xml:space="preserve">300s (1 pc)</t>
  </si>
  <si>
    <t xml:space="preserve">600s (1 pc)</t>
  </si>
  <si>
    <t xml:space="preserve">1000s (1 pc)</t>
  </si>
  <si>
    <t xml:space="preserve">2000s (1 pc)</t>
  </si>
  <si>
    <t xml:space="preserve">5000s (1 pc)</t>
  </si>
  <si>
    <t xml:space="preserve">10000s (1 pc)</t>
  </si>
  <si>
    <t xml:space="preserve">Akshayaa's Bombs</t>
  </si>
  <si>
    <t xml:space="preserve">Hydro Bomb Green (10 pcs)</t>
  </si>
  <si>
    <t xml:space="preserve">Agni Bomb (10 pcs)</t>
  </si>
  <si>
    <t xml:space="preserve">Mega Flash Bomb (10 pcs)</t>
  </si>
  <si>
    <t xml:space="preserve">Mega Flash Super Bomb (10 pcs)</t>
  </si>
  <si>
    <t xml:space="preserve">Bullet Bomb (10 pcs)</t>
  </si>
  <si>
    <t xml:space="preserve">Chotta Fancy</t>
  </si>
  <si>
    <t xml:space="preserve">Kit Kat (10 pcs)</t>
  </si>
  <si>
    <t xml:space="preserve">Jee Boom Baa (10 pcs)</t>
  </si>
  <si>
    <t xml:space="preserve">Rockets</t>
  </si>
  <si>
    <t xml:space="preserve">Rocket Bomb (10 pcs)</t>
  </si>
  <si>
    <t xml:space="preserve">Lunik Rockets (10 pcs)</t>
  </si>
  <si>
    <t xml:space="preserve">Two Sound Rockets (10 pcs)</t>
  </si>
  <si>
    <t xml:space="preserve">1.5" Comets</t>
  </si>
  <si>
    <t xml:space="preserve">Dragonis Red (1 pc)</t>
  </si>
  <si>
    <t xml:space="preserve">Top Wing (1 pc)</t>
  </si>
  <si>
    <t xml:space="preserve">Sky White (1 pc)</t>
  </si>
  <si>
    <t xml:space="preserve">Green Summer (1 pc)</t>
  </si>
  <si>
    <t xml:space="preserve">Wow Red and Green  (1 pc)</t>
  </si>
  <si>
    <t xml:space="preserve">2.5" Comets</t>
  </si>
  <si>
    <t xml:space="preserve">Hotstar 2.5" (3 pc)</t>
  </si>
  <si>
    <t xml:space="preserve">Binge 2.5" (3 pc)</t>
  </si>
  <si>
    <t xml:space="preserve">Netflix 2.5" (3 pc)</t>
  </si>
  <si>
    <t xml:space="preserve">Star Wars 2.5" (3 pc)</t>
  </si>
  <si>
    <t xml:space="preserve">Moto Gold (1 pc)</t>
  </si>
  <si>
    <t xml:space="preserve">Funfact Green (1 pc)</t>
  </si>
  <si>
    <t xml:space="preserve">Mixer Multicolor (1 pc)</t>
  </si>
  <si>
    <t xml:space="preserve">Rooster Red (1 pc)</t>
  </si>
  <si>
    <t xml:space="preserve">Golder Queen (1 pc)</t>
  </si>
  <si>
    <t xml:space="preserve">3.25" Comets</t>
  </si>
  <si>
    <t xml:space="preserve">Phoenix White 3.5" (1 pc)</t>
  </si>
  <si>
    <t xml:space="preserve">Pepper Green 3.5" (1 pc)</t>
  </si>
  <si>
    <t xml:space="preserve">Rise Gold 3.5" (1 pc)</t>
  </si>
  <si>
    <t xml:space="preserve">Happenz Red (1 pc)</t>
  </si>
  <si>
    <t xml:space="preserve">Corn Yellow 3.5" (1 pc)</t>
  </si>
  <si>
    <t xml:space="preserve">Action Replay (1 pc)</t>
  </si>
  <si>
    <t xml:space="preserve">4.5" Comets Long Height Mega Fancy</t>
  </si>
  <si>
    <t xml:space="preserve">Pyro Mirchi (1 pc)</t>
  </si>
  <si>
    <t xml:space="preserve">Volvo (1 pc)</t>
  </si>
  <si>
    <t xml:space="preserve">Range Rover (1 pc)</t>
  </si>
  <si>
    <t xml:space="preserve">Mercedes Benz (1 pc)</t>
  </si>
  <si>
    <t xml:space="preserve">Jaguar (1 pc)</t>
  </si>
  <si>
    <t xml:space="preserve">Audi (1 pc)</t>
  </si>
  <si>
    <t xml:space="preserve">Multi Colour Night Outs</t>
  </si>
  <si>
    <t xml:space="preserve">7 Shots (10 pcs)</t>
  </si>
  <si>
    <t xml:space="preserve">12 Shots Colour Bomb (1 pc)</t>
  </si>
  <si>
    <t xml:space="preserve">12 Shots Crackling (1 pc)</t>
  </si>
  <si>
    <t xml:space="preserve">25 Shots Multicolor (1 pc)</t>
  </si>
  <si>
    <t xml:space="preserve">25 Shots Whistling Sound (1 pc)</t>
  </si>
  <si>
    <t xml:space="preserve">30 Shots Multicolor (1 pc)</t>
  </si>
  <si>
    <t xml:space="preserve">Volacano 30 Shots (1 pc)</t>
  </si>
  <si>
    <t xml:space="preserve">50 Shots Multicolor (1 pc)</t>
  </si>
  <si>
    <t xml:space="preserve">60 Shots Multicolor (1 pc)</t>
  </si>
  <si>
    <t xml:space="preserve">120 Shots Multicolor (1pc)</t>
  </si>
  <si>
    <t xml:space="preserve">240 Shots Multicolor (1 pc)</t>
  </si>
  <si>
    <t xml:space="preserve">Ramesh's Colour Matches</t>
  </si>
  <si>
    <t xml:space="preserve">Robin King 6 in 1</t>
  </si>
  <si>
    <t xml:space="preserve">Robin Classic 5 in 1</t>
  </si>
  <si>
    <t xml:space="preserve">Robin VIP 10 in 1</t>
  </si>
  <si>
    <t xml:space="preserve">Akshayaa's Gift Boxes</t>
  </si>
  <si>
    <t xml:space="preserve">Gift Box - 16 items </t>
  </si>
  <si>
    <t xml:space="preserve">Gift Box - 22 items </t>
  </si>
  <si>
    <t xml:space="preserve">Gift Box - 25 items </t>
  </si>
  <si>
    <t xml:space="preserve">Gift Box - 30 items </t>
  </si>
  <si>
    <t xml:space="preserve">Gift Box - 40 items</t>
  </si>
  <si>
    <t xml:space="preserve">Roll caps</t>
  </si>
  <si>
    <t xml:space="preserve">Toy Gun with caps</t>
  </si>
  <si>
    <t xml:space="preserve">Snake Serpents</t>
  </si>
  <si>
    <t xml:space="preserve">3.5" Comets 2pcs Combo</t>
  </si>
  <si>
    <t xml:space="preserve">Tesla 3.5” Ball </t>
  </si>
  <si>
    <t xml:space="preserve">Bugatti 3.5” Ball </t>
  </si>
  <si>
    <t xml:space="preserve">Lamborgini 3.5” Ball </t>
  </si>
  <si>
    <t xml:space="preserve">Ferrari 3.5” Ball </t>
  </si>
  <si>
    <t xml:space="preserve">Rolls Royce 3.5” Ball </t>
  </si>
  <si>
    <t xml:space="preserve">Total Amount</t>
  </si>
  <si>
    <t xml:space="preserve">FAQ</t>
  </si>
  <si>
    <t xml:space="preserve">Payment: 100% on Order placement</t>
  </si>
  <si>
    <t xml:space="preserve">Minimum Order Amount: Rs. 3000 (Tamil Nadu) | Rs.5000 (Other State)</t>
  </si>
  <si>
    <t xml:space="preserve">Door Delivery available across Tamil Nadu and Bangalore</t>
  </si>
  <si>
    <t xml:space="preserve">Free Door Delivery within Tamil Nadu on orders above Rs.5000 only (valid till 13/10/2022)</t>
  </si>
  <si>
    <t xml:space="preserve">For orders below Rs 5000, Door Delivery Charges Rs.300 extra</t>
  </si>
  <si>
    <t xml:space="preserve">No Returns &amp; No Replacement</t>
  </si>
  <si>
    <t xml:space="preserve">40 Items Gift Box</t>
  </si>
  <si>
    <t xml:space="preserve">32 Items Gift Box</t>
  </si>
  <si>
    <t xml:space="preserve">26 Items Gift Box</t>
  </si>
  <si>
    <t xml:space="preserve">22 Items Gift Box</t>
  </si>
  <si>
    <t xml:space="preserve">16 Items Gift Box</t>
  </si>
  <si>
    <t xml:space="preserve">S.no</t>
  </si>
  <si>
    <t xml:space="preserve">Particulars </t>
  </si>
  <si>
    <t xml:space="preserve">2" LAKSHMI</t>
  </si>
  <si>
    <t xml:space="preserve">2 3/4" KURUVI</t>
  </si>
  <si>
    <t xml:space="preserve">3 1/2" LAKSHMI</t>
  </si>
  <si>
    <t xml:space="preserve">4" LAKSHMI</t>
  </si>
  <si>
    <t xml:space="preserve">28 CHORSA</t>
  </si>
  <si>
    <t xml:space="preserve">4" DELUXE LAKSHMI</t>
  </si>
  <si>
    <t xml:space="preserve">STONE</t>
  </si>
  <si>
    <t xml:space="preserve">20 CHORSA</t>
  </si>
  <si>
    <t xml:space="preserve">24 CHORSA</t>
  </si>
  <si>
    <t xml:space="preserve">RED BIJILI</t>
  </si>
  <si>
    <t xml:space="preserve">10 WALA CHORSA</t>
  </si>
  <si>
    <t xml:space="preserve">24 DELUXE</t>
  </si>
  <si>
    <t xml:space="preserve">28 GIANT</t>
  </si>
  <si>
    <t xml:space="preserve">TINTAN/KITKAT</t>
  </si>
  <si>
    <t xml:space="preserve">28 GOA</t>
  </si>
  <si>
    <t xml:space="preserve">FLOWER POTS SMALL (10PCS)</t>
  </si>
  <si>
    <t xml:space="preserve">GROUND CHAKKAR BIG (10 PCS)</t>
  </si>
  <si>
    <t xml:space="preserve">DANCY WHEEL</t>
  </si>
  <si>
    <t xml:space="preserve">18" TWINKLING STAR (10 PCS)</t>
  </si>
  <si>
    <t xml:space="preserve">SNAKE SERPENTS</t>
  </si>
  <si>
    <t xml:space="preserve">COLOUR MATCH</t>
  </si>
  <si>
    <t xml:space="preserve">JEE BOOM BAA</t>
  </si>
  <si>
    <t xml:space="preserve">BIG SHOWER</t>
  </si>
  <si>
    <t xml:space="preserve">7CM ELECTRIC SPARKLERS</t>
  </si>
  <si>
    <t xml:space="preserve">7CM COLOUR SPARKLERS</t>
  </si>
  <si>
    <t xml:space="preserve">100 WALA GARLAND</t>
  </si>
  <si>
    <t xml:space="preserve">BULLET BOMB</t>
  </si>
  <si>
    <t xml:space="preserve">7CM  GREEN SPARKLERS</t>
  </si>
  <si>
    <t xml:space="preserve">MINI SHOWER</t>
  </si>
  <si>
    <t xml:space="preserve">SEVEN SHOT COLOUR</t>
  </si>
  <si>
    <t xml:space="preserve">ROLL CAP</t>
  </si>
  <si>
    <t xml:space="preserve">FLOWER POTS BIG</t>
  </si>
  <si>
    <t xml:space="preserve">7" PENCIL</t>
  </si>
  <si>
    <t xml:space="preserve">SKY SHOT</t>
  </si>
  <si>
    <t xml:space="preserve">10CM ELECTRIC SPARKLERS</t>
  </si>
  <si>
    <t xml:space="preserve">10CM COLOUR SPARKLERS</t>
  </si>
  <si>
    <t xml:space="preserve">48" TWINKLING STAR</t>
  </si>
  <si>
    <t xml:space="preserve">POPS</t>
  </si>
  <si>
    <t xml:space="preserve">12CM ELECTRIC SPARKLERS</t>
  </si>
  <si>
    <t xml:space="preserve">12CM COLOUR SPARKLERS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</si>
</sst>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767171"/>
      <name val="Calibri"/>
      <family val="2"/>
      <charset val="1"/>
    </font>
    <font>
      <b val="true"/>
      <sz val="20"/>
      <color rgb="FF000000"/>
      <name val="Fira Sans"/>
      <family val="2"/>
      <charset val="1"/>
    </font>
    <font>
      <sz val="14"/>
      <color rgb="FF000000"/>
      <name val="Fira Sans"/>
      <family val="2"/>
      <charset val="1"/>
    </font>
    <font>
      <u val="single"/>
      <sz val="14"/>
      <color rgb="FF0563C1"/>
      <name val="Fira Sans"/>
      <family val="2"/>
      <charset val="1"/>
    </font>
    <font>
      <u val="single"/>
      <sz val="11"/>
      <color rgb="FF0563C1"/>
      <name val="Calibri"/>
      <family val="2"/>
      <charset val="1"/>
    </font>
    <font>
      <sz val="14"/>
      <color rgb="FF404040"/>
      <name val="Fira Sans"/>
      <family val="2"/>
      <charset val="1"/>
    </font>
    <font>
      <b val="true"/>
      <i val="true"/>
      <sz val="16"/>
      <color rgb="FF000000"/>
      <name val="Fira Sans"/>
      <family val="2"/>
      <charset val="1"/>
    </font>
    <font>
      <sz val="18"/>
      <color rgb="FF000000"/>
      <name val="Fira Sans"/>
      <family val="2"/>
      <charset val="1"/>
    </font>
    <font>
      <sz val="16"/>
      <color rgb="FF000000"/>
      <name val="Calibri"/>
      <family val="2"/>
      <charset val="1"/>
    </font>
    <font>
      <sz val="14"/>
      <color rgb="FF767171"/>
      <name val="Fira Sans"/>
      <family val="2"/>
      <charset val="1"/>
    </font>
    <font>
      <sz val="14"/>
      <color rgb="FF262626"/>
      <name val="Fira Sans"/>
      <family val="2"/>
      <charset val="1"/>
    </font>
    <font>
      <strike val="true"/>
      <sz val="14"/>
      <color rgb="FF767171"/>
      <name val="Fira Sans"/>
      <family val="2"/>
      <charset val="1"/>
    </font>
    <font>
      <sz val="18"/>
      <color rgb="FF262626"/>
      <name val="Fira Sans"/>
      <family val="2"/>
      <charset val="1"/>
    </font>
    <font>
      <sz val="16"/>
      <color rgb="FF000000"/>
      <name val="Fira Sans"/>
      <family val="2"/>
      <charset val="1"/>
    </font>
    <font>
      <sz val="16"/>
      <color rgb="FF262626"/>
      <name val="Fira Sans"/>
      <family val="2"/>
      <charset val="1"/>
    </font>
    <font>
      <b val="true"/>
      <i val="true"/>
      <sz val="20"/>
      <color rgb="FF000000"/>
      <name val="Fira Sans"/>
      <family val="2"/>
      <charset val="1"/>
    </font>
    <font>
      <sz val="14"/>
      <color rgb="FFAFABAB"/>
      <name val="Fira Sans"/>
      <family val="2"/>
      <charset val="1"/>
    </font>
    <font>
      <sz val="14"/>
      <color rgb="FF000000"/>
      <name val="Calibri"/>
      <family val="2"/>
      <charset val="1"/>
    </font>
    <font>
      <sz val="12"/>
      <color rgb="FFAFABAB"/>
      <name val="Fira Sans"/>
      <family val="2"/>
      <charset val="1"/>
    </font>
    <font>
      <sz val="12"/>
      <color rgb="FF000000"/>
      <name val="Fira Sans"/>
      <family val="2"/>
      <charset val="1"/>
    </font>
    <font>
      <sz val="11"/>
      <color rgb="FF000000"/>
      <name val="Fira Sans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D6DCE5"/>
        <bgColor rgb="FFDBDBDB"/>
      </patternFill>
    </fill>
    <fill>
      <patternFill patternType="solid">
        <fgColor rgb="FFF8CBAD"/>
        <bgColor rgb="FFFFC7CE"/>
      </patternFill>
    </fill>
    <fill>
      <patternFill patternType="solid">
        <fgColor rgb="FFDBDBDB"/>
        <bgColor rgb="FFD6DCE5"/>
      </patternFill>
    </fill>
    <fill>
      <patternFill patternType="solid">
        <fgColor rgb="FFC5E0B4"/>
        <bgColor rgb="FFC6EFCE"/>
      </patternFill>
    </fill>
    <fill>
      <patternFill patternType="solid">
        <fgColor rgb="FFBDD7EE"/>
        <bgColor rgb="FFB4C7E7"/>
      </patternFill>
    </fill>
    <fill>
      <patternFill patternType="solid">
        <fgColor rgb="FFFBE5D6"/>
        <bgColor rgb="FFFFF2CC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9DC3E6"/>
      </patternFill>
    </fill>
    <fill>
      <patternFill patternType="solid">
        <fgColor rgb="FF9DC3E6"/>
        <bgColor rgb="FFB4C7E7"/>
      </patternFill>
    </fill>
    <fill>
      <patternFill patternType="solid">
        <fgColor rgb="FFF4B183"/>
        <bgColor rgb="FFF8CBAD"/>
      </patternFill>
    </fill>
    <fill>
      <patternFill patternType="solid">
        <fgColor rgb="FFFFD966"/>
        <bgColor rgb="FFFFE699"/>
      </patternFill>
    </fill>
    <fill>
      <patternFill patternType="solid">
        <fgColor rgb="FFDEEBF7"/>
        <bgColor rgb="FFDAE3F3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AFABAB"/>
      </left>
      <right/>
      <top style="thin">
        <color rgb="FFAFABAB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medium">
        <color rgb="FF00B050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thin">
        <color rgb="FFAFABAB"/>
      </top>
      <bottom style="thin">
        <color rgb="FFAFABAB"/>
      </bottom>
      <diagonal/>
    </border>
    <border diagonalUp="false" diagonalDown="false">
      <left style="medium">
        <color rgb="FF00B050"/>
      </left>
      <right style="medium">
        <color rgb="FF00B050"/>
      </right>
      <top style="thin">
        <color rgb="FFAFABAB"/>
      </top>
      <bottom/>
      <diagonal/>
    </border>
    <border diagonalUp="false" diagonalDown="false">
      <left style="thin">
        <color rgb="FFAFABAB"/>
      </left>
      <right/>
      <top/>
      <bottom style="thin">
        <color rgb="FFAFABAB"/>
      </bottom>
      <diagonal/>
    </border>
    <border diagonalUp="false" diagonalDown="false">
      <left/>
      <right/>
      <top/>
      <bottom style="thin">
        <color rgb="FFAFABAB"/>
      </bottom>
      <diagonal/>
    </border>
    <border diagonalUp="false" diagonalDown="false">
      <left/>
      <right/>
      <top style="thin">
        <color rgb="FFAFABAB"/>
      </top>
      <bottom style="thin">
        <color rgb="FFAFABAB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>
        <color rgb="FFAFABAB"/>
      </left>
      <right style="thin">
        <color rgb="FFAFABAB"/>
      </right>
      <top style="thin">
        <color rgb="FFAFABAB"/>
      </top>
      <bottom/>
      <diagonal/>
    </border>
    <border diagonalUp="false" diagonalDown="false">
      <left style="thin">
        <color rgb="FF00A933"/>
      </left>
      <right style="thin">
        <color rgb="FF00A933"/>
      </right>
      <top style="thin">
        <color rgb="FF00A933"/>
      </top>
      <bottom style="thin">
        <color rgb="FF00A933"/>
      </bottom>
      <diagonal/>
    </border>
    <border diagonalUp="false" diagonalDown="false">
      <left/>
      <right style="thin">
        <color rgb="FFAFABAB"/>
      </right>
      <top style="thin">
        <color rgb="FFAFABAB"/>
      </top>
      <bottom style="thin">
        <color rgb="FFAFABAB"/>
      </bottom>
      <diagonal/>
    </border>
    <border diagonalUp="false" diagonalDown="false">
      <left style="thin">
        <color rgb="FFAFABAB"/>
      </left>
      <right style="thin">
        <color rgb="FFAFABAB"/>
      </right>
      <top/>
      <bottom/>
      <diagonal/>
    </border>
    <border diagonalUp="false" diagonalDown="false">
      <left/>
      <right/>
      <top style="thin">
        <color rgb="FFAFABAB"/>
      </top>
      <bottom/>
      <diagonal/>
    </border>
    <border diagonalUp="false" diagonalDown="false">
      <left style="thin">
        <color rgb="FFAFABAB"/>
      </left>
      <right/>
      <top/>
      <bottom/>
      <diagonal/>
    </border>
    <border diagonalUp="false" diagonalDown="false">
      <left style="thin">
        <color rgb="FFAFABAB"/>
      </left>
      <right/>
      <top style="thin">
        <color rgb="FFAFABAB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AFABAB"/>
      </right>
      <top/>
      <bottom style="thin">
        <color rgb="FFAFABAB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1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8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8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57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7E6E6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BE5D6"/>
      <rgbColor rgb="FFFF00FF"/>
      <rgbColor rgb="FFF2F2F2"/>
      <rgbColor rgb="FF9C0006"/>
      <rgbColor rgb="FF006100"/>
      <rgbColor rgb="FF000080"/>
      <rgbColor rgb="FFEDEDED"/>
      <rgbColor rgb="FF800080"/>
      <rgbColor rgb="FF00A933"/>
      <rgbColor rgb="FFB2B2B2"/>
      <rgbColor rgb="FF767171"/>
      <rgbColor rgb="FFAFABAB"/>
      <rgbColor rgb="FF993366"/>
      <rgbColor rgb="FFFFF2CC"/>
      <rgbColor rgb="FFDEEBF7"/>
      <rgbColor rgb="FF660066"/>
      <rgbColor rgb="FFFFC7CE"/>
      <rgbColor rgb="FF0563C1"/>
      <rgbColor rgb="FFBDD7EE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699"/>
      <rgbColor rgb="FF9DC3E6"/>
      <rgbColor rgb="FFF4B183"/>
      <rgbColor rgb="FFB4C7E7"/>
      <rgbColor rgb="FFF8CBAD"/>
      <rgbColor rgb="FF3366FF"/>
      <rgbColor rgb="FFD6DCE5"/>
      <rgbColor rgb="FFC5E0B4"/>
      <rgbColor rgb="FFFFD966"/>
      <rgbColor rgb="FFDBDBDB"/>
      <rgbColor rgb="FFFF6600"/>
      <rgbColor rgb="FFDAE3F3"/>
      <rgbColor rgb="FF999999"/>
      <rgbColor rgb="FF003366"/>
      <rgbColor rgb="FF00B050"/>
      <rgbColor rgb="FF003300"/>
      <rgbColor rgb="FF40404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531720</xdr:colOff>
      <xdr:row>4</xdr:row>
      <xdr:rowOff>56160</xdr:rowOff>
    </xdr:from>
    <xdr:to>
      <xdr:col>1</xdr:col>
      <xdr:colOff>310320</xdr:colOff>
      <xdr:row>5</xdr:row>
      <xdr:rowOff>32040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531720" y="56160"/>
          <a:ext cx="697320" cy="6426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1563840</xdr:colOff>
      <xdr:row>15</xdr:row>
      <xdr:rowOff>124200</xdr:rowOff>
    </xdr:from>
    <xdr:to>
      <xdr:col>1</xdr:col>
      <xdr:colOff>1677960</xdr:colOff>
      <xdr:row>15</xdr:row>
      <xdr:rowOff>219960</xdr:rowOff>
    </xdr:to>
    <xdr:sp>
      <xdr:nvSpPr>
        <xdr:cNvPr id="1" name="5-Point Star 3"/>
        <xdr:cNvSpPr/>
      </xdr:nvSpPr>
      <xdr:spPr>
        <a:xfrm>
          <a:off x="2482560" y="4582080"/>
          <a:ext cx="114120" cy="9576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4</xdr:col>
      <xdr:colOff>360</xdr:colOff>
      <xdr:row>15</xdr:row>
      <xdr:rowOff>114480</xdr:rowOff>
    </xdr:from>
    <xdr:to>
      <xdr:col>4</xdr:col>
      <xdr:colOff>93240</xdr:colOff>
      <xdr:row>15</xdr:row>
      <xdr:rowOff>210240</xdr:rowOff>
    </xdr:to>
    <xdr:sp>
      <xdr:nvSpPr>
        <xdr:cNvPr id="2" name="5-Point Star 6"/>
        <xdr:cNvSpPr/>
      </xdr:nvSpPr>
      <xdr:spPr>
        <a:xfrm>
          <a:off x="6525720" y="4572360"/>
          <a:ext cx="92880" cy="9576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rackersakshayaa.com/" TargetMode="External"/><Relationship Id="rId2" Type="http://schemas.openxmlformats.org/officeDocument/2006/relationships/hyperlink" Target="mailto:crackersakshayaa@gmail.com" TargetMode="External"/><Relationship Id="rId3" Type="http://schemas.openxmlformats.org/officeDocument/2006/relationships/hyperlink" Target="https://www.facebook.com/crsckersakshayaa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47" colorId="64" zoomScale="85" zoomScaleNormal="85" zoomScalePageLayoutView="100" workbookViewId="0">
      <selection pane="topLeft" activeCell="H32" activeCellId="0" sqref="H32"/>
    </sheetView>
  </sheetViews>
  <sheetFormatPr defaultColWidth="8.78515625" defaultRowHeight="13.8" zeroHeight="false" outlineLevelRow="0" outlineLevelCol="0"/>
  <cols>
    <col collapsed="false" customWidth="true" hidden="false" outlineLevel="0" max="1" min="1" style="0" width="13.02"/>
    <col collapsed="false" customWidth="true" hidden="false" outlineLevel="0" max="2" min="2" style="0" width="55.1"/>
    <col collapsed="false" customWidth="true" hidden="false" outlineLevel="0" max="3" min="3" style="1" width="11.11"/>
    <col collapsed="false" customWidth="true" hidden="false" outlineLevel="0" max="4" min="4" style="2" width="13.24"/>
    <col collapsed="false" customWidth="true" hidden="false" outlineLevel="0" max="5" min="5" style="3" width="12.58"/>
    <col collapsed="false" customWidth="true" hidden="false" outlineLevel="0" max="6" min="6" style="0" width="11.3"/>
    <col collapsed="false" customWidth="true" hidden="false" outlineLevel="0" max="7" min="7" style="0" width="13.57"/>
  </cols>
  <sheetData>
    <row r="1" customFormat="false" ht="15" hidden="true" customHeight="false" outlineLevel="0" collapsed="false"/>
    <row r="2" customFormat="false" ht="15" hidden="true" customHeight="false" outlineLevel="0" collapsed="false"/>
    <row r="3" customFormat="false" ht="15" hidden="true" customHeight="false" outlineLevel="0" collapsed="false"/>
    <row r="4" customFormat="false" ht="13.5" hidden="true" customHeight="true" outlineLevel="0" collapsed="false"/>
    <row r="5" customFormat="false" ht="52.5" hidden="false" customHeight="true" outlineLevel="0" collapsed="false">
      <c r="A5" s="4" t="s">
        <v>0</v>
      </c>
      <c r="B5" s="4"/>
      <c r="C5" s="4"/>
      <c r="D5" s="4"/>
      <c r="E5" s="4"/>
      <c r="F5" s="4"/>
      <c r="G5" s="4"/>
    </row>
    <row r="6" customFormat="false" ht="25.5" hidden="false" customHeight="true" outlineLevel="0" collapsed="false">
      <c r="A6" s="5" t="s">
        <v>1</v>
      </c>
      <c r="B6" s="5"/>
      <c r="C6" s="5"/>
      <c r="D6" s="5"/>
      <c r="E6" s="5"/>
      <c r="F6" s="5"/>
      <c r="G6" s="5"/>
    </row>
    <row r="7" customFormat="false" ht="27.75" hidden="false" customHeight="true" outlineLevel="0" collapsed="false">
      <c r="A7" s="6" t="s">
        <v>2</v>
      </c>
      <c r="B7" s="6"/>
      <c r="C7" s="6"/>
      <c r="D7" s="6"/>
      <c r="E7" s="6"/>
      <c r="F7" s="6"/>
      <c r="G7" s="6"/>
    </row>
    <row r="8" s="11" customFormat="true" ht="27.75" hidden="false" customHeight="true" outlineLevel="0" collapsed="false">
      <c r="A8" s="7" t="s">
        <v>3</v>
      </c>
      <c r="B8" s="8" t="s">
        <v>4</v>
      </c>
      <c r="C8" s="9" t="s">
        <v>5</v>
      </c>
      <c r="D8" s="9"/>
      <c r="E8" s="10"/>
      <c r="F8" s="10"/>
      <c r="G8" s="10"/>
    </row>
    <row r="9" s="11" customFormat="true" ht="28.5" hidden="false" customHeight="true" outlineLevel="0" collapsed="false">
      <c r="A9" s="7"/>
      <c r="B9" s="8"/>
      <c r="C9" s="9" t="s">
        <v>6</v>
      </c>
      <c r="D9" s="9"/>
      <c r="E9" s="12"/>
      <c r="F9" s="12"/>
      <c r="G9" s="12"/>
    </row>
    <row r="10" s="11" customFormat="true" ht="31.5" hidden="false" customHeight="true" outlineLevel="0" collapsed="false">
      <c r="A10" s="7" t="s">
        <v>7</v>
      </c>
      <c r="B10" s="8" t="s">
        <v>8</v>
      </c>
      <c r="C10" s="9" t="s">
        <v>9</v>
      </c>
      <c r="D10" s="9"/>
      <c r="E10" s="12"/>
      <c r="F10" s="12"/>
      <c r="G10" s="12"/>
    </row>
    <row r="11" s="11" customFormat="true" ht="31.5" hidden="false" customHeight="true" outlineLevel="0" collapsed="false">
      <c r="A11" s="13" t="s">
        <v>10</v>
      </c>
      <c r="B11" s="8" t="s">
        <v>8</v>
      </c>
      <c r="C11" s="9" t="s">
        <v>11</v>
      </c>
      <c r="D11" s="9"/>
      <c r="E11" s="12"/>
      <c r="F11" s="12"/>
      <c r="G11" s="12"/>
    </row>
    <row r="12" s="11" customFormat="true" ht="31.5" hidden="false" customHeight="true" outlineLevel="0" collapsed="false">
      <c r="A12" s="7" t="s">
        <v>12</v>
      </c>
      <c r="B12" s="14" t="s">
        <v>13</v>
      </c>
      <c r="C12" s="9" t="s">
        <v>14</v>
      </c>
      <c r="D12" s="9"/>
      <c r="E12" s="12"/>
      <c r="F12" s="12"/>
      <c r="G12" s="12"/>
    </row>
    <row r="13" s="11" customFormat="true" ht="31.5" hidden="false" customHeight="true" outlineLevel="0" collapsed="false">
      <c r="A13" s="7" t="s">
        <v>15</v>
      </c>
      <c r="B13" s="14" t="s">
        <v>16</v>
      </c>
      <c r="C13" s="9" t="s">
        <v>17</v>
      </c>
      <c r="D13" s="9"/>
      <c r="E13" s="12"/>
      <c r="F13" s="12"/>
      <c r="G13" s="12"/>
    </row>
    <row r="14" s="11" customFormat="true" ht="31.5" hidden="false" customHeight="true" outlineLevel="0" collapsed="false">
      <c r="A14" s="15"/>
      <c r="B14" s="16"/>
      <c r="C14" s="9" t="s">
        <v>18</v>
      </c>
      <c r="D14" s="9"/>
      <c r="E14" s="17"/>
      <c r="F14" s="17"/>
      <c r="G14" s="17"/>
    </row>
    <row r="15" s="11" customFormat="true" ht="31.5" hidden="false" customHeight="true" outlineLevel="0" collapsed="false">
      <c r="A15" s="18"/>
      <c r="B15" s="19"/>
      <c r="C15" s="20" t="s">
        <v>19</v>
      </c>
      <c r="D15" s="20"/>
      <c r="E15" s="21" t="n">
        <f aca="false">G215</f>
        <v>0</v>
      </c>
      <c r="F15" s="21"/>
      <c r="G15" s="21"/>
      <c r="L15" s="22"/>
      <c r="M15" s="22"/>
      <c r="N15" s="22"/>
    </row>
    <row r="16" s="11" customFormat="true" ht="26.25" hidden="false" customHeight="true" outlineLevel="0" collapsed="false">
      <c r="A16" s="23" t="s">
        <v>20</v>
      </c>
      <c r="B16" s="23"/>
      <c r="C16" s="23"/>
      <c r="D16" s="23"/>
      <c r="E16" s="23"/>
      <c r="F16" s="23"/>
      <c r="G16" s="23"/>
      <c r="L16" s="22"/>
      <c r="M16" s="22"/>
      <c r="N16" s="22"/>
    </row>
    <row r="17" s="25" customFormat="true" ht="50.9" hidden="false" customHeight="true" outlineLevel="0" collapsed="false">
      <c r="A17" s="5" t="s">
        <v>21</v>
      </c>
      <c r="B17" s="5" t="s">
        <v>22</v>
      </c>
      <c r="C17" s="5" t="s">
        <v>23</v>
      </c>
      <c r="D17" s="24" t="s">
        <v>24</v>
      </c>
      <c r="E17" s="24" t="s">
        <v>25</v>
      </c>
      <c r="F17" s="5" t="s">
        <v>26</v>
      </c>
      <c r="G17" s="5" t="s">
        <v>27</v>
      </c>
      <c r="L17" s="26"/>
      <c r="M17" s="26"/>
      <c r="N17" s="26"/>
    </row>
    <row r="18" s="28" customFormat="true" ht="28.95" hidden="false" customHeight="true" outlineLevel="0" collapsed="false">
      <c r="A18" s="27" t="s">
        <v>28</v>
      </c>
      <c r="B18" s="27"/>
      <c r="C18" s="27"/>
      <c r="D18" s="27"/>
      <c r="E18" s="27"/>
      <c r="F18" s="27"/>
      <c r="G18" s="27"/>
      <c r="L18" s="29"/>
      <c r="M18" s="29"/>
      <c r="N18" s="29"/>
    </row>
    <row r="19" customFormat="false" ht="25.45" hidden="false" customHeight="true" outlineLevel="0" collapsed="false">
      <c r="A19" s="30" t="n">
        <v>1</v>
      </c>
      <c r="B19" s="31" t="s">
        <v>29</v>
      </c>
      <c r="C19" s="30" t="s">
        <v>30</v>
      </c>
      <c r="D19" s="32" t="n">
        <v>1001</v>
      </c>
      <c r="E19" s="33" t="n">
        <f aca="false">ROUND(D19*0.15,0)</f>
        <v>150</v>
      </c>
      <c r="F19" s="34"/>
      <c r="G19" s="35" t="n">
        <f aca="false">E19*F19</f>
        <v>0</v>
      </c>
      <c r="L19" s="36"/>
      <c r="M19" s="36"/>
      <c r="N19" s="37"/>
    </row>
    <row r="20" customFormat="false" ht="25.45" hidden="false" customHeight="true" outlineLevel="0" collapsed="false">
      <c r="A20" s="30" t="n">
        <v>2</v>
      </c>
      <c r="B20" s="31" t="s">
        <v>31</v>
      </c>
      <c r="C20" s="30" t="s">
        <v>30</v>
      </c>
      <c r="D20" s="32" t="n">
        <v>2401</v>
      </c>
      <c r="E20" s="33" t="n">
        <f aca="false">ROUND(D20*0.15,0)</f>
        <v>360</v>
      </c>
      <c r="F20" s="34"/>
      <c r="G20" s="35" t="n">
        <f aca="false">E20*F20</f>
        <v>0</v>
      </c>
      <c r="L20" s="36"/>
      <c r="M20" s="36"/>
      <c r="N20" s="37"/>
    </row>
    <row r="21" customFormat="false" ht="25.45" hidden="false" customHeight="true" outlineLevel="0" collapsed="false">
      <c r="A21" s="30" t="n">
        <v>3</v>
      </c>
      <c r="B21" s="31" t="s">
        <v>32</v>
      </c>
      <c r="C21" s="30" t="s">
        <v>30</v>
      </c>
      <c r="D21" s="32" t="n">
        <v>867</v>
      </c>
      <c r="E21" s="33" t="n">
        <f aca="false">ROUND(D21*0.15,0)</f>
        <v>130</v>
      </c>
      <c r="F21" s="34"/>
      <c r="G21" s="35" t="n">
        <f aca="false">E21*F21</f>
        <v>0</v>
      </c>
      <c r="L21" s="36"/>
      <c r="M21" s="36"/>
      <c r="N21" s="37"/>
    </row>
    <row r="22" customFormat="false" ht="25.45" hidden="false" customHeight="true" outlineLevel="0" collapsed="false">
      <c r="A22" s="30" t="n">
        <v>4</v>
      </c>
      <c r="B22" s="31" t="s">
        <v>33</v>
      </c>
      <c r="C22" s="30" t="s">
        <v>30</v>
      </c>
      <c r="D22" s="32" t="n">
        <v>1001</v>
      </c>
      <c r="E22" s="33" t="n">
        <f aca="false">ROUND(D22*0.15,0)</f>
        <v>150</v>
      </c>
      <c r="F22" s="34"/>
      <c r="G22" s="35" t="n">
        <f aca="false">E22*F22</f>
        <v>0</v>
      </c>
      <c r="L22" s="36"/>
      <c r="M22" s="36"/>
      <c r="N22" s="37"/>
    </row>
    <row r="23" customFormat="false" ht="25.45" hidden="false" customHeight="true" outlineLevel="0" collapsed="false">
      <c r="A23" s="30" t="n">
        <v>5</v>
      </c>
      <c r="B23" s="31" t="s">
        <v>34</v>
      </c>
      <c r="C23" s="30" t="s">
        <v>30</v>
      </c>
      <c r="D23" s="32" t="n">
        <v>800</v>
      </c>
      <c r="E23" s="33" t="n">
        <f aca="false">ROUND(D23*0.15,0)</f>
        <v>120</v>
      </c>
      <c r="F23" s="34"/>
      <c r="G23" s="35" t="n">
        <f aca="false">E23*F23</f>
        <v>0</v>
      </c>
      <c r="L23" s="36"/>
      <c r="M23" s="36"/>
      <c r="N23" s="37"/>
    </row>
    <row r="24" customFormat="false" ht="25.45" hidden="false" customHeight="true" outlineLevel="0" collapsed="false">
      <c r="A24" s="30" t="n">
        <v>6</v>
      </c>
      <c r="B24" s="31" t="s">
        <v>35</v>
      </c>
      <c r="C24" s="30" t="s">
        <v>30</v>
      </c>
      <c r="D24" s="32" t="n">
        <v>2134</v>
      </c>
      <c r="E24" s="33" t="n">
        <f aca="false">ROUND(D24*0.15,0)</f>
        <v>320</v>
      </c>
      <c r="F24" s="34"/>
      <c r="G24" s="35" t="n">
        <f aca="false">E24*F24</f>
        <v>0</v>
      </c>
      <c r="L24" s="36"/>
      <c r="M24" s="36"/>
      <c r="N24" s="37"/>
    </row>
    <row r="25" customFormat="false" ht="25.45" hidden="false" customHeight="true" outlineLevel="0" collapsed="false">
      <c r="A25" s="30" t="n">
        <v>7</v>
      </c>
      <c r="B25" s="31" t="s">
        <v>36</v>
      </c>
      <c r="C25" s="30" t="s">
        <v>30</v>
      </c>
      <c r="D25" s="32" t="n">
        <v>2268</v>
      </c>
      <c r="E25" s="33" t="n">
        <f aca="false">ROUND(D25*0.15,0)</f>
        <v>340</v>
      </c>
      <c r="F25" s="34"/>
      <c r="G25" s="35" t="n">
        <f aca="false">E25*F25</f>
        <v>0</v>
      </c>
      <c r="L25" s="36"/>
      <c r="M25" s="36"/>
      <c r="N25" s="37"/>
    </row>
    <row r="26" customFormat="false" ht="25.45" hidden="false" customHeight="true" outlineLevel="0" collapsed="false">
      <c r="A26" s="30" t="n">
        <v>8</v>
      </c>
      <c r="B26" s="31" t="s">
        <v>37</v>
      </c>
      <c r="C26" s="30" t="s">
        <v>30</v>
      </c>
      <c r="D26" s="32" t="n">
        <v>233</v>
      </c>
      <c r="E26" s="33" t="n">
        <f aca="false">ROUND(D26*0.15,0)</f>
        <v>35</v>
      </c>
      <c r="F26" s="34"/>
      <c r="G26" s="35" t="n">
        <f aca="false">E26*F26</f>
        <v>0</v>
      </c>
      <c r="L26" s="36"/>
      <c r="M26" s="36"/>
      <c r="N26" s="37"/>
    </row>
    <row r="27" customFormat="false" ht="25.45" hidden="false" customHeight="true" outlineLevel="0" collapsed="false">
      <c r="A27" s="30" t="n">
        <v>9</v>
      </c>
      <c r="B27" s="31" t="s">
        <v>38</v>
      </c>
      <c r="C27" s="30" t="s">
        <v>30</v>
      </c>
      <c r="D27" s="32" t="n">
        <v>434</v>
      </c>
      <c r="E27" s="33" t="n">
        <f aca="false">ROUND(D27*0.15,0)</f>
        <v>65</v>
      </c>
      <c r="F27" s="34"/>
      <c r="G27" s="35" t="n">
        <f aca="false">E27*F27</f>
        <v>0</v>
      </c>
      <c r="L27" s="36"/>
      <c r="M27" s="36"/>
      <c r="N27" s="37"/>
    </row>
    <row r="28" customFormat="false" ht="25.45" hidden="false" customHeight="true" outlineLevel="0" collapsed="false">
      <c r="A28" s="30" t="n">
        <v>10</v>
      </c>
      <c r="B28" s="31" t="s">
        <v>39</v>
      </c>
      <c r="C28" s="30" t="s">
        <v>30</v>
      </c>
      <c r="D28" s="32" t="n">
        <v>434</v>
      </c>
      <c r="E28" s="33" t="n">
        <f aca="false">ROUND(D28*0.15,0)</f>
        <v>65</v>
      </c>
      <c r="F28" s="34"/>
      <c r="G28" s="35" t="n">
        <f aca="false">E28*F28</f>
        <v>0</v>
      </c>
      <c r="L28" s="36"/>
      <c r="M28" s="36"/>
      <c r="N28" s="37"/>
    </row>
    <row r="29" customFormat="false" ht="25.45" hidden="false" customHeight="true" outlineLevel="0" collapsed="false">
      <c r="A29" s="30" t="n">
        <v>11</v>
      </c>
      <c r="B29" s="31" t="s">
        <v>40</v>
      </c>
      <c r="C29" s="30" t="s">
        <v>30</v>
      </c>
      <c r="D29" s="32" t="n">
        <v>1801</v>
      </c>
      <c r="E29" s="33" t="n">
        <f aca="false">ROUND(D29*0.15,0)</f>
        <v>270</v>
      </c>
      <c r="F29" s="34"/>
      <c r="G29" s="35" t="n">
        <f aca="false">E29*F29</f>
        <v>0</v>
      </c>
      <c r="L29" s="36"/>
      <c r="M29" s="36"/>
      <c r="N29" s="37"/>
    </row>
    <row r="30" customFormat="false" ht="25.45" hidden="false" customHeight="true" outlineLevel="0" collapsed="false">
      <c r="A30" s="30" t="n">
        <v>12</v>
      </c>
      <c r="B30" s="31" t="s">
        <v>41</v>
      </c>
      <c r="C30" s="30" t="s">
        <v>30</v>
      </c>
      <c r="D30" s="32" t="n">
        <v>1201</v>
      </c>
      <c r="E30" s="33" t="n">
        <f aca="false">ROUND(D30*0.15,0)</f>
        <v>180</v>
      </c>
      <c r="F30" s="34"/>
      <c r="G30" s="35" t="n">
        <f aca="false">E30*F30</f>
        <v>0</v>
      </c>
      <c r="L30" s="36"/>
      <c r="M30" s="36"/>
      <c r="N30" s="37"/>
    </row>
    <row r="31" customFormat="false" ht="28.95" hidden="false" customHeight="true" outlineLevel="0" collapsed="false">
      <c r="A31" s="38" t="s">
        <v>42</v>
      </c>
      <c r="B31" s="38"/>
      <c r="C31" s="38"/>
      <c r="D31" s="38"/>
      <c r="E31" s="38"/>
      <c r="F31" s="38"/>
      <c r="G31" s="38"/>
      <c r="L31" s="36"/>
      <c r="M31" s="36"/>
      <c r="N31" s="36"/>
    </row>
    <row r="32" customFormat="false" ht="25.45" hidden="false" customHeight="true" outlineLevel="0" collapsed="false">
      <c r="A32" s="30" t="n">
        <v>13</v>
      </c>
      <c r="B32" s="31" t="s">
        <v>43</v>
      </c>
      <c r="C32" s="30" t="s">
        <v>30</v>
      </c>
      <c r="D32" s="32" t="n">
        <v>233</v>
      </c>
      <c r="E32" s="33" t="n">
        <f aca="false">ROUND(D32*0.15,0)</f>
        <v>35</v>
      </c>
      <c r="F32" s="34"/>
      <c r="G32" s="35" t="n">
        <f aca="false">E32*F32</f>
        <v>0</v>
      </c>
      <c r="L32" s="36"/>
      <c r="M32" s="36"/>
      <c r="N32" s="37"/>
    </row>
    <row r="33" customFormat="false" ht="25.45" hidden="false" customHeight="true" outlineLevel="0" collapsed="false">
      <c r="A33" s="30" t="n">
        <v>14</v>
      </c>
      <c r="B33" s="31" t="s">
        <v>44</v>
      </c>
      <c r="C33" s="30" t="s">
        <v>30</v>
      </c>
      <c r="D33" s="32" t="n">
        <v>233</v>
      </c>
      <c r="E33" s="33" t="n">
        <f aca="false">ROUND(D33*0.15,0)</f>
        <v>35</v>
      </c>
      <c r="F33" s="34"/>
      <c r="G33" s="35" t="n">
        <f aca="false">E33*F33</f>
        <v>0</v>
      </c>
      <c r="L33" s="36"/>
      <c r="M33" s="36"/>
      <c r="N33" s="37"/>
    </row>
    <row r="34" customFormat="false" ht="25.45" hidden="false" customHeight="true" outlineLevel="0" collapsed="false">
      <c r="A34" s="30" t="n">
        <v>15</v>
      </c>
      <c r="B34" s="31" t="s">
        <v>45</v>
      </c>
      <c r="C34" s="30" t="s">
        <v>30</v>
      </c>
      <c r="D34" s="32" t="n">
        <v>233</v>
      </c>
      <c r="E34" s="33" t="n">
        <f aca="false">ROUND(D34*0.15,0)</f>
        <v>35</v>
      </c>
      <c r="F34" s="34"/>
      <c r="G34" s="35" t="n">
        <f aca="false">E34*F34</f>
        <v>0</v>
      </c>
      <c r="L34" s="36"/>
      <c r="M34" s="36"/>
      <c r="N34" s="37"/>
    </row>
    <row r="35" customFormat="false" ht="25.45" hidden="false" customHeight="true" outlineLevel="0" collapsed="false">
      <c r="A35" s="30" t="n">
        <v>16</v>
      </c>
      <c r="B35" s="31" t="s">
        <v>46</v>
      </c>
      <c r="C35" s="30" t="s">
        <v>30</v>
      </c>
      <c r="D35" s="32" t="n">
        <v>600</v>
      </c>
      <c r="E35" s="33" t="n">
        <f aca="false">ROUND(D35*0.15,0)</f>
        <v>90</v>
      </c>
      <c r="F35" s="34"/>
      <c r="G35" s="35" t="n">
        <f aca="false">E35*F35</f>
        <v>0</v>
      </c>
      <c r="L35" s="36"/>
      <c r="M35" s="36"/>
      <c r="N35" s="37"/>
    </row>
    <row r="36" customFormat="false" ht="25.45" hidden="false" customHeight="true" outlineLevel="0" collapsed="false">
      <c r="A36" s="30" t="n">
        <v>17</v>
      </c>
      <c r="B36" s="31" t="s">
        <v>47</v>
      </c>
      <c r="C36" s="30" t="s">
        <v>30</v>
      </c>
      <c r="D36" s="32" t="n">
        <v>1067</v>
      </c>
      <c r="E36" s="33" t="n">
        <f aca="false">ROUND(D36*0.15,0)</f>
        <v>160</v>
      </c>
      <c r="F36" s="34"/>
      <c r="G36" s="35" t="n">
        <f aca="false">E36*F36</f>
        <v>0</v>
      </c>
      <c r="L36" s="36"/>
      <c r="M36" s="36"/>
      <c r="N36" s="37"/>
    </row>
    <row r="37" customFormat="false" ht="28.95" hidden="false" customHeight="true" outlineLevel="0" collapsed="false">
      <c r="A37" s="39" t="s">
        <v>48</v>
      </c>
      <c r="B37" s="39"/>
      <c r="C37" s="39"/>
      <c r="D37" s="39"/>
      <c r="E37" s="39"/>
      <c r="F37" s="39"/>
      <c r="G37" s="39"/>
      <c r="L37" s="36"/>
      <c r="M37" s="36"/>
      <c r="N37" s="36"/>
    </row>
    <row r="38" customFormat="false" ht="25.45" hidden="false" customHeight="true" outlineLevel="0" collapsed="false">
      <c r="A38" s="30" t="n">
        <v>18</v>
      </c>
      <c r="B38" s="40" t="s">
        <v>49</v>
      </c>
      <c r="C38" s="30" t="s">
        <v>30</v>
      </c>
      <c r="D38" s="32" t="n">
        <v>334</v>
      </c>
      <c r="E38" s="33" t="n">
        <f aca="false">ROUND(D38*0.15,0)</f>
        <v>50</v>
      </c>
      <c r="F38" s="34"/>
      <c r="G38" s="35" t="n">
        <f aca="false">E38*F38</f>
        <v>0</v>
      </c>
      <c r="L38" s="36"/>
      <c r="M38" s="36"/>
      <c r="N38" s="37"/>
    </row>
    <row r="39" customFormat="false" ht="25.45" hidden="false" customHeight="true" outlineLevel="0" collapsed="false">
      <c r="A39" s="30" t="n">
        <v>19</v>
      </c>
      <c r="B39" s="31" t="s">
        <v>50</v>
      </c>
      <c r="C39" s="30" t="s">
        <v>30</v>
      </c>
      <c r="D39" s="32" t="n">
        <v>500</v>
      </c>
      <c r="E39" s="33" t="n">
        <f aca="false">ROUND(D39*0.15,0)</f>
        <v>75</v>
      </c>
      <c r="F39" s="34"/>
      <c r="G39" s="35" t="n">
        <f aca="false">E39*F39</f>
        <v>0</v>
      </c>
      <c r="N39" s="37"/>
    </row>
    <row r="40" customFormat="false" ht="25.45" hidden="false" customHeight="true" outlineLevel="0" collapsed="false">
      <c r="A40" s="30" t="n">
        <v>20</v>
      </c>
      <c r="B40" s="31" t="s">
        <v>51</v>
      </c>
      <c r="C40" s="30" t="s">
        <v>30</v>
      </c>
      <c r="D40" s="32" t="n">
        <v>500</v>
      </c>
      <c r="E40" s="33" t="n">
        <f aca="false">ROUND(D40*0.15,0)</f>
        <v>75</v>
      </c>
      <c r="F40" s="34"/>
      <c r="G40" s="35" t="n">
        <f aca="false">E40*F40</f>
        <v>0</v>
      </c>
      <c r="N40" s="37"/>
    </row>
    <row r="41" customFormat="false" ht="25.45" hidden="false" customHeight="true" outlineLevel="0" collapsed="false">
      <c r="A41" s="30" t="n">
        <v>21</v>
      </c>
      <c r="B41" s="31" t="s">
        <v>52</v>
      </c>
      <c r="C41" s="30" t="s">
        <v>30</v>
      </c>
      <c r="D41" s="32" t="n">
        <v>500</v>
      </c>
      <c r="E41" s="33" t="n">
        <f aca="false">ROUND(D41*0.15,0)</f>
        <v>75</v>
      </c>
      <c r="F41" s="34"/>
      <c r="G41" s="35" t="n">
        <f aca="false">E41*F41</f>
        <v>0</v>
      </c>
      <c r="N41" s="37"/>
    </row>
    <row r="42" customFormat="false" ht="25.45" hidden="false" customHeight="true" outlineLevel="0" collapsed="false">
      <c r="A42" s="30" t="n">
        <v>22</v>
      </c>
      <c r="B42" s="31" t="s">
        <v>53</v>
      </c>
      <c r="C42" s="30" t="s">
        <v>30</v>
      </c>
      <c r="D42" s="32" t="n">
        <v>500</v>
      </c>
      <c r="E42" s="33" t="n">
        <f aca="false">ROUND(D42*0.15,0)</f>
        <v>75</v>
      </c>
      <c r="F42" s="34"/>
      <c r="G42" s="35" t="n">
        <f aca="false">E42*F42</f>
        <v>0</v>
      </c>
      <c r="N42" s="37"/>
    </row>
    <row r="43" customFormat="false" ht="25.45" hidden="false" customHeight="true" outlineLevel="0" collapsed="false">
      <c r="A43" s="30" t="n">
        <v>23</v>
      </c>
      <c r="B43" s="31" t="s">
        <v>54</v>
      </c>
      <c r="C43" s="30" t="s">
        <v>30</v>
      </c>
      <c r="D43" s="32" t="n">
        <v>500</v>
      </c>
      <c r="E43" s="33" t="n">
        <f aca="false">ROUND(D43*0.15,0)</f>
        <v>75</v>
      </c>
      <c r="F43" s="34"/>
      <c r="G43" s="35" t="n">
        <f aca="false">E43*F43</f>
        <v>0</v>
      </c>
      <c r="N43" s="37"/>
    </row>
    <row r="44" customFormat="false" ht="25.45" hidden="false" customHeight="true" outlineLevel="0" collapsed="false">
      <c r="A44" s="30" t="n">
        <v>24</v>
      </c>
      <c r="B44" s="40" t="s">
        <v>55</v>
      </c>
      <c r="C44" s="30" t="s">
        <v>30</v>
      </c>
      <c r="D44" s="32" t="n">
        <v>6003</v>
      </c>
      <c r="E44" s="33" t="n">
        <f aca="false">ROUND(D44*0.15,0)</f>
        <v>900</v>
      </c>
      <c r="F44" s="34"/>
      <c r="G44" s="35" t="n">
        <f aca="false">E44*F44</f>
        <v>0</v>
      </c>
      <c r="N44" s="37"/>
    </row>
    <row r="45" customFormat="false" ht="25.45" hidden="false" customHeight="true" outlineLevel="0" collapsed="false">
      <c r="A45" s="30" t="n">
        <v>25</v>
      </c>
      <c r="B45" s="31" t="s">
        <v>56</v>
      </c>
      <c r="C45" s="30" t="s">
        <v>30</v>
      </c>
      <c r="D45" s="32" t="n">
        <v>4336</v>
      </c>
      <c r="E45" s="33" t="n">
        <f aca="false">ROUND(D45*0.15,0)</f>
        <v>650</v>
      </c>
      <c r="F45" s="34"/>
      <c r="G45" s="35" t="n">
        <f aca="false">E45*F45</f>
        <v>0</v>
      </c>
      <c r="N45" s="37"/>
    </row>
    <row r="46" customFormat="false" ht="25.45" hidden="false" customHeight="true" outlineLevel="0" collapsed="false">
      <c r="A46" s="30" t="n">
        <v>26</v>
      </c>
      <c r="B46" s="31" t="s">
        <v>57</v>
      </c>
      <c r="C46" s="30" t="s">
        <v>30</v>
      </c>
      <c r="D46" s="32" t="n">
        <v>2001</v>
      </c>
      <c r="E46" s="33" t="n">
        <f aca="false">ROUND(D46*0.15,0)</f>
        <v>300</v>
      </c>
      <c r="F46" s="34"/>
      <c r="G46" s="35" t="n">
        <f aca="false">E46*F46</f>
        <v>0</v>
      </c>
      <c r="N46" s="37"/>
    </row>
    <row r="47" customFormat="false" ht="25.45" hidden="false" customHeight="true" outlineLevel="0" collapsed="false">
      <c r="A47" s="30" t="n">
        <v>27</v>
      </c>
      <c r="B47" s="31" t="s">
        <v>58</v>
      </c>
      <c r="C47" s="30" t="s">
        <v>30</v>
      </c>
      <c r="D47" s="32" t="n">
        <v>2001</v>
      </c>
      <c r="E47" s="33" t="n">
        <f aca="false">ROUND(D47*0.15,0)</f>
        <v>300</v>
      </c>
      <c r="F47" s="34"/>
      <c r="G47" s="35" t="n">
        <f aca="false">E47*F47</f>
        <v>0</v>
      </c>
      <c r="L47" s="36"/>
      <c r="M47" s="36"/>
      <c r="N47" s="37"/>
    </row>
    <row r="48" customFormat="false" ht="28.95" hidden="false" customHeight="true" outlineLevel="0" collapsed="false">
      <c r="A48" s="41" t="s">
        <v>59</v>
      </c>
      <c r="B48" s="41"/>
      <c r="C48" s="41"/>
      <c r="D48" s="41"/>
      <c r="E48" s="41"/>
      <c r="F48" s="41"/>
      <c r="G48" s="41"/>
    </row>
    <row r="49" customFormat="false" ht="25.45" hidden="false" customHeight="true" outlineLevel="0" collapsed="false">
      <c r="A49" s="30" t="n">
        <v>28</v>
      </c>
      <c r="B49" s="31" t="s">
        <v>60</v>
      </c>
      <c r="C49" s="42" t="s">
        <v>30</v>
      </c>
      <c r="D49" s="43" t="n">
        <v>1001</v>
      </c>
      <c r="E49" s="33" t="n">
        <f aca="false">ROUND(D49*0.15,0)</f>
        <v>150</v>
      </c>
      <c r="F49" s="34"/>
      <c r="G49" s="35" t="n">
        <f aca="false">E49*F49</f>
        <v>0</v>
      </c>
      <c r="N49" s="37"/>
    </row>
    <row r="50" customFormat="false" ht="25.45" hidden="false" customHeight="true" outlineLevel="0" collapsed="false">
      <c r="A50" s="30" t="n">
        <v>29</v>
      </c>
      <c r="B50" s="40" t="s">
        <v>61</v>
      </c>
      <c r="C50" s="42" t="s">
        <v>30</v>
      </c>
      <c r="D50" s="43" t="n">
        <v>1668</v>
      </c>
      <c r="E50" s="33" t="n">
        <f aca="false">ROUND(D50*0.15,0)</f>
        <v>250</v>
      </c>
      <c r="F50" s="34"/>
      <c r="G50" s="35" t="n">
        <f aca="false">E50*F50</f>
        <v>0</v>
      </c>
      <c r="N50" s="37"/>
    </row>
    <row r="51" customFormat="false" ht="37.75" hidden="false" customHeight="true" outlineLevel="0" collapsed="false">
      <c r="A51" s="30" t="n">
        <v>30</v>
      </c>
      <c r="B51" s="40" t="s">
        <v>62</v>
      </c>
      <c r="C51" s="42" t="s">
        <v>30</v>
      </c>
      <c r="D51" s="43" t="n">
        <v>1668</v>
      </c>
      <c r="E51" s="33" t="n">
        <f aca="false">ROUND(D51*0.15,0)</f>
        <v>250</v>
      </c>
      <c r="F51" s="34"/>
      <c r="G51" s="35" t="n">
        <f aca="false">E51*F51</f>
        <v>0</v>
      </c>
      <c r="N51" s="37"/>
    </row>
    <row r="52" customFormat="false" ht="37.75" hidden="false" customHeight="true" outlineLevel="0" collapsed="false">
      <c r="A52" s="30" t="n">
        <v>31</v>
      </c>
      <c r="B52" s="40" t="s">
        <v>63</v>
      </c>
      <c r="C52" s="42" t="s">
        <v>30</v>
      </c>
      <c r="D52" s="43" t="n">
        <v>1668</v>
      </c>
      <c r="E52" s="33" t="n">
        <f aca="false">ROUND(D52*0.15,0)</f>
        <v>250</v>
      </c>
      <c r="F52" s="34"/>
      <c r="G52" s="35" t="n">
        <f aca="false">E52*F52</f>
        <v>0</v>
      </c>
      <c r="N52" s="37"/>
    </row>
    <row r="53" customFormat="false" ht="37.75" hidden="false" customHeight="true" outlineLevel="0" collapsed="false">
      <c r="A53" s="30" t="n">
        <v>32</v>
      </c>
      <c r="B53" s="40" t="s">
        <v>64</v>
      </c>
      <c r="C53" s="42" t="s">
        <v>30</v>
      </c>
      <c r="D53" s="43" t="n">
        <v>1668</v>
      </c>
      <c r="E53" s="33" t="n">
        <f aca="false">ROUND(D53*0.15,0)</f>
        <v>250</v>
      </c>
      <c r="F53" s="34"/>
      <c r="G53" s="35" t="n">
        <f aca="false">E53*F53</f>
        <v>0</v>
      </c>
      <c r="N53" s="37"/>
    </row>
    <row r="54" customFormat="false" ht="37.75" hidden="false" customHeight="true" outlineLevel="0" collapsed="false">
      <c r="A54" s="30" t="n">
        <v>33</v>
      </c>
      <c r="B54" s="40" t="s">
        <v>65</v>
      </c>
      <c r="C54" s="42" t="s">
        <v>30</v>
      </c>
      <c r="D54" s="43" t="n">
        <v>1668</v>
      </c>
      <c r="E54" s="33" t="n">
        <f aca="false">ROUND(D54*0.15,0)</f>
        <v>250</v>
      </c>
      <c r="F54" s="34"/>
      <c r="G54" s="35" t="n">
        <f aca="false">E54*F54</f>
        <v>0</v>
      </c>
      <c r="N54" s="37"/>
    </row>
    <row r="55" customFormat="false" ht="25.45" hidden="false" customHeight="true" outlineLevel="0" collapsed="false">
      <c r="A55" s="30" t="n">
        <v>34</v>
      </c>
      <c r="B55" s="31" t="s">
        <v>66</v>
      </c>
      <c r="C55" s="42" t="s">
        <v>30</v>
      </c>
      <c r="D55" s="43" t="n">
        <v>867</v>
      </c>
      <c r="E55" s="33" t="n">
        <f aca="false">ROUND(D55*0.15,0)</f>
        <v>130</v>
      </c>
      <c r="F55" s="34"/>
      <c r="G55" s="35" t="n">
        <f aca="false">E55*F55</f>
        <v>0</v>
      </c>
      <c r="N55" s="37"/>
    </row>
    <row r="56" s="28" customFormat="true" ht="28.95" hidden="false" customHeight="true" outlineLevel="0" collapsed="false">
      <c r="A56" s="44" t="s">
        <v>67</v>
      </c>
      <c r="B56" s="44"/>
      <c r="C56" s="44"/>
      <c r="D56" s="44"/>
      <c r="E56" s="44"/>
      <c r="F56" s="44"/>
      <c r="G56" s="44"/>
    </row>
    <row r="57" customFormat="false" ht="25.45" hidden="false" customHeight="true" outlineLevel="0" collapsed="false">
      <c r="A57" s="30" t="n">
        <v>35</v>
      </c>
      <c r="B57" s="40" t="s">
        <v>68</v>
      </c>
      <c r="C57" s="30" t="s">
        <v>30</v>
      </c>
      <c r="D57" s="32" t="n">
        <v>3068</v>
      </c>
      <c r="E57" s="33" t="n">
        <f aca="false">ROUND(D57*0.15,0)</f>
        <v>460</v>
      </c>
      <c r="F57" s="34"/>
      <c r="G57" s="35" t="n">
        <f aca="false">E57*F57</f>
        <v>0</v>
      </c>
      <c r="N57" s="37"/>
      <c r="O57" s="45"/>
    </row>
    <row r="58" customFormat="false" ht="25.45" hidden="false" customHeight="true" outlineLevel="0" collapsed="false">
      <c r="A58" s="30" t="n">
        <v>36</v>
      </c>
      <c r="B58" s="40" t="s">
        <v>69</v>
      </c>
      <c r="C58" s="30" t="s">
        <v>30</v>
      </c>
      <c r="D58" s="32" t="n">
        <v>3068</v>
      </c>
      <c r="E58" s="33" t="n">
        <f aca="false">ROUND(D58*0.15,0)</f>
        <v>460</v>
      </c>
      <c r="F58" s="34"/>
      <c r="G58" s="35" t="n">
        <f aca="false">E58*F58</f>
        <v>0</v>
      </c>
      <c r="N58" s="37"/>
      <c r="O58" s="45"/>
    </row>
    <row r="59" customFormat="false" ht="25.45" hidden="false" customHeight="true" outlineLevel="0" collapsed="false">
      <c r="A59" s="30" t="n">
        <v>37</v>
      </c>
      <c r="B59" s="40" t="s">
        <v>70</v>
      </c>
      <c r="C59" s="30" t="s">
        <v>30</v>
      </c>
      <c r="D59" s="32" t="n">
        <v>3068</v>
      </c>
      <c r="E59" s="33" t="n">
        <f aca="false">ROUND(D59*0.15,0)</f>
        <v>460</v>
      </c>
      <c r="F59" s="34"/>
      <c r="G59" s="35" t="n">
        <f aca="false">E59*F59</f>
        <v>0</v>
      </c>
      <c r="N59" s="37"/>
      <c r="O59" s="45"/>
    </row>
    <row r="60" customFormat="false" ht="25.45" hidden="false" customHeight="true" outlineLevel="0" collapsed="false">
      <c r="A60" s="30" t="n">
        <v>38</v>
      </c>
      <c r="B60" s="40" t="s">
        <v>71</v>
      </c>
      <c r="C60" s="30" t="s">
        <v>30</v>
      </c>
      <c r="D60" s="32" t="n">
        <v>3068</v>
      </c>
      <c r="E60" s="33" t="n">
        <f aca="false">ROUND(D60*0.15,0)</f>
        <v>460</v>
      </c>
      <c r="F60" s="34"/>
      <c r="G60" s="35" t="n">
        <f aca="false">E60*F60</f>
        <v>0</v>
      </c>
      <c r="N60" s="37"/>
      <c r="O60" s="45"/>
    </row>
    <row r="61" customFormat="false" ht="28.95" hidden="false" customHeight="true" outlineLevel="0" collapsed="false">
      <c r="A61" s="46" t="s">
        <v>72</v>
      </c>
      <c r="B61" s="46"/>
      <c r="C61" s="46"/>
      <c r="D61" s="46"/>
      <c r="E61" s="46"/>
      <c r="F61" s="46"/>
      <c r="G61" s="46"/>
    </row>
    <row r="62" customFormat="false" ht="25.45" hidden="false" customHeight="true" outlineLevel="0" collapsed="false">
      <c r="A62" s="30" t="n">
        <v>39</v>
      </c>
      <c r="B62" s="31" t="s">
        <v>73</v>
      </c>
      <c r="C62" s="30" t="s">
        <v>30</v>
      </c>
      <c r="D62" s="32" t="n">
        <v>1974</v>
      </c>
      <c r="E62" s="33" t="n">
        <f aca="false">ROUND(D62*0.15,0)</f>
        <v>296</v>
      </c>
      <c r="F62" s="34"/>
      <c r="G62" s="35" t="n">
        <f aca="false">E62*F62</f>
        <v>0</v>
      </c>
      <c r="N62" s="37"/>
    </row>
    <row r="63" customFormat="false" ht="25.45" hidden="false" customHeight="true" outlineLevel="0" collapsed="false">
      <c r="A63" s="30" t="n">
        <v>40</v>
      </c>
      <c r="B63" s="31" t="s">
        <v>74</v>
      </c>
      <c r="C63" s="30" t="s">
        <v>30</v>
      </c>
      <c r="D63" s="32" t="n">
        <v>1601</v>
      </c>
      <c r="E63" s="33" t="n">
        <f aca="false">ROUND(D63*0.15,0)</f>
        <v>240</v>
      </c>
      <c r="F63" s="34"/>
      <c r="G63" s="35" t="n">
        <f aca="false">E63*F63</f>
        <v>0</v>
      </c>
      <c r="N63" s="37"/>
    </row>
    <row r="64" customFormat="false" ht="25.45" hidden="false" customHeight="true" outlineLevel="0" collapsed="false">
      <c r="A64" s="30" t="n">
        <v>41</v>
      </c>
      <c r="B64" s="31" t="s">
        <v>75</v>
      </c>
      <c r="C64" s="30" t="s">
        <v>30</v>
      </c>
      <c r="D64" s="32" t="n">
        <v>867</v>
      </c>
      <c r="E64" s="33" t="n">
        <f aca="false">ROUND(D64*0.15,0)</f>
        <v>130</v>
      </c>
      <c r="F64" s="34"/>
      <c r="G64" s="35" t="n">
        <f aca="false">E64*F64</f>
        <v>0</v>
      </c>
      <c r="N64" s="37"/>
    </row>
    <row r="65" customFormat="false" ht="28.05" hidden="false" customHeight="true" outlineLevel="0" collapsed="false">
      <c r="A65" s="47" t="s">
        <v>76</v>
      </c>
      <c r="B65" s="47"/>
      <c r="C65" s="47"/>
      <c r="D65" s="47"/>
      <c r="E65" s="47"/>
      <c r="F65" s="47"/>
      <c r="G65" s="47"/>
    </row>
    <row r="66" customFormat="false" ht="25.45" hidden="false" customHeight="true" outlineLevel="0" collapsed="false">
      <c r="A66" s="30" t="n">
        <v>42</v>
      </c>
      <c r="B66" s="31" t="s">
        <v>77</v>
      </c>
      <c r="C66" s="30" t="s">
        <v>30</v>
      </c>
      <c r="D66" s="32" t="n">
        <v>233</v>
      </c>
      <c r="E66" s="33" t="n">
        <f aca="false">ROUND(D66*0.15,0)</f>
        <v>35</v>
      </c>
      <c r="F66" s="34"/>
      <c r="G66" s="35" t="n">
        <f aca="false">E66*F66</f>
        <v>0</v>
      </c>
      <c r="N66" s="37"/>
    </row>
    <row r="67" customFormat="false" ht="25.45" hidden="false" customHeight="true" outlineLevel="0" collapsed="false">
      <c r="A67" s="30" t="n">
        <v>43</v>
      </c>
      <c r="B67" s="31" t="s">
        <v>78</v>
      </c>
      <c r="C67" s="30" t="s">
        <v>30</v>
      </c>
      <c r="D67" s="32" t="n">
        <v>587</v>
      </c>
      <c r="E67" s="33" t="n">
        <f aca="false">ROUND(D67*0.15,0)</f>
        <v>88</v>
      </c>
      <c r="F67" s="34"/>
      <c r="G67" s="35" t="n">
        <f aca="false">E67*F67</f>
        <v>0</v>
      </c>
      <c r="N67" s="37"/>
    </row>
    <row r="68" customFormat="false" ht="28.05" hidden="false" customHeight="true" outlineLevel="0" collapsed="false">
      <c r="A68" s="27" t="s">
        <v>79</v>
      </c>
      <c r="B68" s="27"/>
      <c r="C68" s="27"/>
      <c r="D68" s="27"/>
      <c r="E68" s="27"/>
      <c r="F68" s="27"/>
      <c r="G68" s="27"/>
    </row>
    <row r="69" customFormat="false" ht="25.45" hidden="false" customHeight="true" outlineLevel="0" collapsed="false">
      <c r="A69" s="30" t="n">
        <v>44</v>
      </c>
      <c r="B69" s="31" t="s">
        <v>80</v>
      </c>
      <c r="C69" s="30" t="s">
        <v>30</v>
      </c>
      <c r="D69" s="32" t="n">
        <v>67</v>
      </c>
      <c r="E69" s="33" t="n">
        <f aca="false">ROUND(D69*0.15,0)</f>
        <v>10</v>
      </c>
      <c r="F69" s="34"/>
      <c r="G69" s="35" t="n">
        <f aca="false">E69*F69</f>
        <v>0</v>
      </c>
      <c r="N69" s="37"/>
    </row>
    <row r="70" customFormat="false" ht="25.45" hidden="false" customHeight="true" outlineLevel="0" collapsed="false">
      <c r="A70" s="30" t="n">
        <v>45</v>
      </c>
      <c r="B70" s="31" t="s">
        <v>81</v>
      </c>
      <c r="C70" s="30" t="s">
        <v>30</v>
      </c>
      <c r="D70" s="32" t="n">
        <v>80</v>
      </c>
      <c r="E70" s="33" t="n">
        <f aca="false">ROUND(D70*0.15,0)</f>
        <v>12</v>
      </c>
      <c r="F70" s="34"/>
      <c r="G70" s="35" t="n">
        <f aca="false">E70*F70</f>
        <v>0</v>
      </c>
      <c r="N70" s="37"/>
    </row>
    <row r="71" customFormat="false" ht="25.45" hidden="false" customHeight="true" outlineLevel="0" collapsed="false">
      <c r="A71" s="30" t="n">
        <v>46</v>
      </c>
      <c r="B71" s="31" t="s">
        <v>82</v>
      </c>
      <c r="C71" s="30" t="s">
        <v>30</v>
      </c>
      <c r="D71" s="32" t="n">
        <v>87</v>
      </c>
      <c r="E71" s="33" t="n">
        <f aca="false">ROUND(D71*0.15,0)</f>
        <v>13</v>
      </c>
      <c r="F71" s="34"/>
      <c r="G71" s="35" t="n">
        <f aca="false">E71*F71</f>
        <v>0</v>
      </c>
      <c r="N71" s="37"/>
    </row>
    <row r="72" customFormat="false" ht="25.45" hidden="false" customHeight="true" outlineLevel="0" collapsed="false">
      <c r="A72" s="30" t="n">
        <v>47</v>
      </c>
      <c r="B72" s="31" t="s">
        <v>83</v>
      </c>
      <c r="C72" s="30" t="s">
        <v>30</v>
      </c>
      <c r="D72" s="32" t="n">
        <v>100</v>
      </c>
      <c r="E72" s="33" t="n">
        <f aca="false">ROUND(D72*0.15,0)</f>
        <v>15</v>
      </c>
      <c r="F72" s="34"/>
      <c r="G72" s="35" t="n">
        <f aca="false">E72*F72</f>
        <v>0</v>
      </c>
      <c r="N72" s="37"/>
    </row>
    <row r="73" s="28" customFormat="true" ht="25.45" hidden="false" customHeight="true" outlineLevel="0" collapsed="false">
      <c r="A73" s="30" t="n">
        <v>48</v>
      </c>
      <c r="B73" s="31" t="s">
        <v>84</v>
      </c>
      <c r="C73" s="30" t="s">
        <v>30</v>
      </c>
      <c r="D73" s="32" t="n">
        <v>127</v>
      </c>
      <c r="E73" s="33" t="n">
        <f aca="false">ROUND(D73*0.15,0)</f>
        <v>19</v>
      </c>
      <c r="F73" s="34"/>
      <c r="G73" s="35" t="n">
        <f aca="false">E73*F73</f>
        <v>0</v>
      </c>
      <c r="N73" s="37"/>
    </row>
    <row r="74" customFormat="false" ht="25.45" hidden="false" customHeight="true" outlineLevel="0" collapsed="false">
      <c r="A74" s="30" t="n">
        <v>49</v>
      </c>
      <c r="B74" s="31" t="s">
        <v>85</v>
      </c>
      <c r="C74" s="30" t="s">
        <v>30</v>
      </c>
      <c r="D74" s="32" t="n">
        <v>153</v>
      </c>
      <c r="E74" s="33" t="n">
        <f aca="false">ROUND(D74*0.15,0)</f>
        <v>23</v>
      </c>
      <c r="F74" s="34"/>
      <c r="G74" s="35" t="n">
        <f aca="false">E74*F74</f>
        <v>0</v>
      </c>
      <c r="N74" s="37"/>
    </row>
    <row r="75" customFormat="false" ht="25.45" hidden="false" customHeight="true" outlineLevel="0" collapsed="false">
      <c r="A75" s="30" t="n">
        <v>50</v>
      </c>
      <c r="B75" s="31" t="s">
        <v>86</v>
      </c>
      <c r="C75" s="30" t="s">
        <v>30</v>
      </c>
      <c r="D75" s="32" t="n">
        <v>167</v>
      </c>
      <c r="E75" s="33" t="n">
        <f aca="false">ROUND(D75*0.15,0)</f>
        <v>25</v>
      </c>
      <c r="F75" s="34"/>
      <c r="G75" s="35" t="n">
        <f aca="false">E75*F75</f>
        <v>0</v>
      </c>
      <c r="N75" s="37"/>
    </row>
    <row r="76" customFormat="false" ht="25.45" hidden="false" customHeight="true" outlineLevel="0" collapsed="false">
      <c r="A76" s="30" t="n">
        <v>51</v>
      </c>
      <c r="B76" s="31" t="s">
        <v>87</v>
      </c>
      <c r="C76" s="30" t="s">
        <v>30</v>
      </c>
      <c r="D76" s="32" t="n">
        <v>180</v>
      </c>
      <c r="E76" s="33" t="n">
        <f aca="false">ROUND(D76*0.15,0)</f>
        <v>27</v>
      </c>
      <c r="F76" s="34"/>
      <c r="G76" s="35" t="n">
        <f aca="false">E76*F76</f>
        <v>0</v>
      </c>
      <c r="N76" s="37"/>
    </row>
    <row r="77" customFormat="false" ht="25.45" hidden="false" customHeight="true" outlineLevel="0" collapsed="false">
      <c r="A77" s="30" t="n">
        <v>52</v>
      </c>
      <c r="B77" s="31" t="s">
        <v>88</v>
      </c>
      <c r="C77" s="30" t="s">
        <v>30</v>
      </c>
      <c r="D77" s="32" t="n">
        <v>207</v>
      </c>
      <c r="E77" s="33" t="n">
        <f aca="false">ROUND(D77*0.15,0)</f>
        <v>31</v>
      </c>
      <c r="F77" s="34"/>
      <c r="G77" s="35" t="n">
        <f aca="false">E77*F77</f>
        <v>0</v>
      </c>
      <c r="N77" s="37"/>
    </row>
    <row r="78" customFormat="false" ht="25.45" hidden="false" customHeight="true" outlineLevel="0" collapsed="false">
      <c r="A78" s="30" t="n">
        <v>53</v>
      </c>
      <c r="B78" s="31" t="s">
        <v>89</v>
      </c>
      <c r="C78" s="30" t="s">
        <v>30</v>
      </c>
      <c r="D78" s="32" t="n">
        <v>247</v>
      </c>
      <c r="E78" s="33" t="n">
        <f aca="false">ROUND(D78*0.15,0)</f>
        <v>37</v>
      </c>
      <c r="F78" s="34"/>
      <c r="G78" s="35" t="n">
        <f aca="false">E78*F78</f>
        <v>0</v>
      </c>
      <c r="N78" s="37"/>
    </row>
    <row r="79" s="28" customFormat="true" ht="25.45" hidden="false" customHeight="true" outlineLevel="0" collapsed="false">
      <c r="A79" s="30" t="n">
        <v>54</v>
      </c>
      <c r="B79" s="31" t="s">
        <v>90</v>
      </c>
      <c r="C79" s="30" t="s">
        <v>30</v>
      </c>
      <c r="D79" s="32" t="n">
        <v>267</v>
      </c>
      <c r="E79" s="33" t="n">
        <f aca="false">ROUND(D79*0.15,0)</f>
        <v>40</v>
      </c>
      <c r="F79" s="34"/>
      <c r="G79" s="35" t="n">
        <f aca="false">E79*F79</f>
        <v>0</v>
      </c>
      <c r="N79" s="37"/>
    </row>
    <row r="80" customFormat="false" ht="25.45" hidden="false" customHeight="true" outlineLevel="0" collapsed="false">
      <c r="A80" s="30" t="n">
        <v>55</v>
      </c>
      <c r="B80" s="31" t="s">
        <v>91</v>
      </c>
      <c r="C80" s="30" t="s">
        <v>30</v>
      </c>
      <c r="D80" s="32" t="n">
        <v>293</v>
      </c>
      <c r="E80" s="33" t="n">
        <f aca="false">ROUND(D80*0.15,0)</f>
        <v>44</v>
      </c>
      <c r="F80" s="34"/>
      <c r="G80" s="35" t="n">
        <f aca="false">E80*F80</f>
        <v>0</v>
      </c>
      <c r="N80" s="37"/>
    </row>
    <row r="81" customFormat="false" ht="25.45" hidden="false" customHeight="true" outlineLevel="0" collapsed="false">
      <c r="A81" s="30" t="n">
        <v>56</v>
      </c>
      <c r="B81" s="31" t="s">
        <v>92</v>
      </c>
      <c r="C81" s="30" t="s">
        <v>30</v>
      </c>
      <c r="D81" s="32" t="n">
        <v>354</v>
      </c>
      <c r="E81" s="33" t="n">
        <f aca="false">ROUND(D81*0.15,0)</f>
        <v>53</v>
      </c>
      <c r="F81" s="34"/>
      <c r="G81" s="35" t="n">
        <f aca="false">E81*F81</f>
        <v>0</v>
      </c>
      <c r="N81" s="37"/>
    </row>
    <row r="82" customFormat="false" ht="25.45" hidden="false" customHeight="true" outlineLevel="0" collapsed="false">
      <c r="A82" s="30" t="n">
        <v>57</v>
      </c>
      <c r="B82" s="31" t="s">
        <v>93</v>
      </c>
      <c r="C82" s="30" t="s">
        <v>30</v>
      </c>
      <c r="D82" s="32" t="n">
        <v>374</v>
      </c>
      <c r="E82" s="33" t="n">
        <f aca="false">ROUND(D82*0.15,0)</f>
        <v>56</v>
      </c>
      <c r="F82" s="34"/>
      <c r="G82" s="35" t="n">
        <f aca="false">E82*F82</f>
        <v>0</v>
      </c>
      <c r="N82" s="37"/>
    </row>
    <row r="83" customFormat="false" ht="25.45" hidden="false" customHeight="true" outlineLevel="0" collapsed="false">
      <c r="A83" s="30" t="n">
        <v>58</v>
      </c>
      <c r="B83" s="31" t="s">
        <v>94</v>
      </c>
      <c r="C83" s="30" t="s">
        <v>30</v>
      </c>
      <c r="D83" s="32" t="n">
        <v>387</v>
      </c>
      <c r="E83" s="33" t="n">
        <f aca="false">ROUND(D83*0.15,0)</f>
        <v>58</v>
      </c>
      <c r="F83" s="34"/>
      <c r="G83" s="35" t="n">
        <f aca="false">E83*F83</f>
        <v>0</v>
      </c>
      <c r="N83" s="37"/>
    </row>
    <row r="84" customFormat="false" ht="25.45" hidden="false" customHeight="true" outlineLevel="0" collapsed="false">
      <c r="A84" s="30" t="n">
        <v>59</v>
      </c>
      <c r="B84" s="31" t="s">
        <v>95</v>
      </c>
      <c r="C84" s="30" t="s">
        <v>30</v>
      </c>
      <c r="D84" s="32" t="n">
        <v>394</v>
      </c>
      <c r="E84" s="33" t="n">
        <f aca="false">ROUND(D84*0.15,0)</f>
        <v>59</v>
      </c>
      <c r="F84" s="34"/>
      <c r="G84" s="35" t="n">
        <f aca="false">E84*F84</f>
        <v>0</v>
      </c>
      <c r="N84" s="37"/>
    </row>
    <row r="85" customFormat="false" ht="25.45" hidden="false" customHeight="true" outlineLevel="0" collapsed="false">
      <c r="A85" s="30" t="n">
        <v>60</v>
      </c>
      <c r="B85" s="31" t="s">
        <v>96</v>
      </c>
      <c r="C85" s="30" t="s">
        <v>30</v>
      </c>
      <c r="D85" s="32" t="n">
        <v>360</v>
      </c>
      <c r="E85" s="33" t="n">
        <f aca="false">ROUND(D85*0.15,0)</f>
        <v>54</v>
      </c>
      <c r="F85" s="34"/>
      <c r="G85" s="35" t="n">
        <f aca="false">E85*F85</f>
        <v>0</v>
      </c>
      <c r="N85" s="37"/>
    </row>
    <row r="86" customFormat="false" ht="25.45" hidden="false" customHeight="true" outlineLevel="0" collapsed="false">
      <c r="A86" s="30" t="n">
        <v>61</v>
      </c>
      <c r="B86" s="31" t="s">
        <v>97</v>
      </c>
      <c r="C86" s="30" t="s">
        <v>30</v>
      </c>
      <c r="D86" s="32" t="n">
        <v>374</v>
      </c>
      <c r="E86" s="33" t="n">
        <f aca="false">ROUND(D86*0.15,0)</f>
        <v>56</v>
      </c>
      <c r="F86" s="34"/>
      <c r="G86" s="35" t="n">
        <f aca="false">E86*F86</f>
        <v>0</v>
      </c>
      <c r="N86" s="37"/>
    </row>
    <row r="87" customFormat="false" ht="25.45" hidden="false" customHeight="true" outlineLevel="0" collapsed="false">
      <c r="A87" s="30" t="n">
        <v>62</v>
      </c>
      <c r="B87" s="31" t="s">
        <v>98</v>
      </c>
      <c r="C87" s="30" t="s">
        <v>30</v>
      </c>
      <c r="D87" s="32" t="n">
        <v>387</v>
      </c>
      <c r="E87" s="33" t="n">
        <f aca="false">ROUND(D87*0.15,0)</f>
        <v>58</v>
      </c>
      <c r="F87" s="34"/>
      <c r="G87" s="35" t="n">
        <f aca="false">E87*F87</f>
        <v>0</v>
      </c>
      <c r="N87" s="37"/>
    </row>
    <row r="88" customFormat="false" ht="25.45" hidden="false" customHeight="true" outlineLevel="0" collapsed="false">
      <c r="A88" s="30" t="n">
        <v>63</v>
      </c>
      <c r="B88" s="31" t="s">
        <v>99</v>
      </c>
      <c r="C88" s="30" t="s">
        <v>30</v>
      </c>
      <c r="D88" s="32" t="n">
        <v>400</v>
      </c>
      <c r="E88" s="33" t="n">
        <f aca="false">ROUND(D88*0.15,0)</f>
        <v>60</v>
      </c>
      <c r="F88" s="34"/>
      <c r="G88" s="35" t="n">
        <f aca="false">E88*F88</f>
        <v>0</v>
      </c>
      <c r="N88" s="37"/>
    </row>
    <row r="89" customFormat="false" ht="28.05" hidden="false" customHeight="true" outlineLevel="0" collapsed="false">
      <c r="A89" s="48" t="s">
        <v>100</v>
      </c>
      <c r="B89" s="48"/>
      <c r="C89" s="48"/>
      <c r="D89" s="48"/>
      <c r="E89" s="48"/>
      <c r="F89" s="48"/>
      <c r="G89" s="48"/>
    </row>
    <row r="90" customFormat="false" ht="25.45" hidden="false" customHeight="true" outlineLevel="0" collapsed="false">
      <c r="A90" s="30" t="n">
        <v>64</v>
      </c>
      <c r="B90" s="31" t="s">
        <v>101</v>
      </c>
      <c r="C90" s="30" t="s">
        <v>30</v>
      </c>
      <c r="D90" s="32" t="n">
        <v>734</v>
      </c>
      <c r="E90" s="33" t="n">
        <f aca="false">ROUND(D90*0.15,0)</f>
        <v>110</v>
      </c>
      <c r="F90" s="34"/>
      <c r="G90" s="35" t="n">
        <f aca="false">E90*F90</f>
        <v>0</v>
      </c>
      <c r="N90" s="37"/>
    </row>
    <row r="91" customFormat="false" ht="25.45" hidden="false" customHeight="true" outlineLevel="0" collapsed="false">
      <c r="A91" s="30" t="n">
        <v>65</v>
      </c>
      <c r="B91" s="31" t="s">
        <v>102</v>
      </c>
      <c r="C91" s="30" t="s">
        <v>30</v>
      </c>
      <c r="D91" s="32" t="n">
        <v>280</v>
      </c>
      <c r="E91" s="33" t="n">
        <f aca="false">ROUND(D91*0.15,0)</f>
        <v>42</v>
      </c>
      <c r="F91" s="34"/>
      <c r="G91" s="35" t="n">
        <f aca="false">E91*F91</f>
        <v>0</v>
      </c>
      <c r="N91" s="37"/>
    </row>
    <row r="92" s="28" customFormat="true" ht="25.45" hidden="false" customHeight="true" outlineLevel="0" collapsed="false">
      <c r="A92" s="30" t="n">
        <v>66</v>
      </c>
      <c r="B92" s="31" t="s">
        <v>103</v>
      </c>
      <c r="C92" s="30" t="s">
        <v>30</v>
      </c>
      <c r="D92" s="32" t="n">
        <v>567</v>
      </c>
      <c r="E92" s="33" t="n">
        <f aca="false">ROUND(D92*0.15,0)</f>
        <v>85</v>
      </c>
      <c r="F92" s="34"/>
      <c r="G92" s="35" t="n">
        <f aca="false">E92*F92</f>
        <v>0</v>
      </c>
      <c r="N92" s="37"/>
    </row>
    <row r="93" customFormat="false" ht="25.45" hidden="false" customHeight="true" outlineLevel="0" collapsed="false">
      <c r="A93" s="30" t="n">
        <v>67</v>
      </c>
      <c r="B93" s="31" t="s">
        <v>104</v>
      </c>
      <c r="C93" s="30" t="s">
        <v>30</v>
      </c>
      <c r="D93" s="32" t="n">
        <v>987</v>
      </c>
      <c r="E93" s="33" t="n">
        <f aca="false">ROUND(D93*0.15,0)</f>
        <v>148</v>
      </c>
      <c r="F93" s="34"/>
      <c r="G93" s="35" t="n">
        <f aca="false">E93*F93</f>
        <v>0</v>
      </c>
      <c r="N93" s="37"/>
    </row>
    <row r="94" customFormat="false" ht="28.05" hidden="false" customHeight="true" outlineLevel="0" collapsed="false">
      <c r="A94" s="49" t="s">
        <v>105</v>
      </c>
      <c r="B94" s="49"/>
      <c r="C94" s="49"/>
      <c r="D94" s="49"/>
      <c r="E94" s="49"/>
      <c r="F94" s="49"/>
      <c r="G94" s="49"/>
    </row>
    <row r="95" customFormat="false" ht="25.45" hidden="false" customHeight="true" outlineLevel="0" collapsed="false">
      <c r="A95" s="30" t="n">
        <v>68</v>
      </c>
      <c r="B95" s="31" t="s">
        <v>106</v>
      </c>
      <c r="C95" s="30" t="s">
        <v>30</v>
      </c>
      <c r="D95" s="32" t="n">
        <v>133</v>
      </c>
      <c r="E95" s="33" t="n">
        <f aca="false">ROUND(D95*0.15,0)</f>
        <v>20</v>
      </c>
      <c r="F95" s="34"/>
      <c r="G95" s="35" t="n">
        <f aca="false">E95*F95</f>
        <v>0</v>
      </c>
      <c r="N95" s="37"/>
    </row>
    <row r="96" customFormat="false" ht="25.45" hidden="false" customHeight="true" outlineLevel="0" collapsed="false">
      <c r="A96" s="30" t="n">
        <v>69</v>
      </c>
      <c r="B96" s="31" t="s">
        <v>107</v>
      </c>
      <c r="C96" s="30" t="s">
        <v>30</v>
      </c>
      <c r="D96" s="32" t="n">
        <v>240</v>
      </c>
      <c r="E96" s="33" t="n">
        <f aca="false">ROUND(D96*0.15,0)</f>
        <v>36</v>
      </c>
      <c r="F96" s="34"/>
      <c r="G96" s="35" t="n">
        <f aca="false">E96*F96</f>
        <v>0</v>
      </c>
      <c r="N96" s="37"/>
    </row>
    <row r="97" customFormat="false" ht="25.45" hidden="false" customHeight="true" outlineLevel="0" collapsed="false">
      <c r="A97" s="30" t="n">
        <v>70</v>
      </c>
      <c r="B97" s="31" t="s">
        <v>108</v>
      </c>
      <c r="C97" s="30" t="s">
        <v>30</v>
      </c>
      <c r="D97" s="32" t="n">
        <v>307</v>
      </c>
      <c r="E97" s="33" t="n">
        <f aca="false">ROUND(D97*0.15,0)</f>
        <v>46</v>
      </c>
      <c r="F97" s="34"/>
      <c r="G97" s="35" t="n">
        <f aca="false">E97*F97</f>
        <v>0</v>
      </c>
      <c r="N97" s="37"/>
    </row>
    <row r="98" s="28" customFormat="true" ht="24.75" hidden="false" customHeight="true" outlineLevel="0" collapsed="false">
      <c r="A98" s="50" t="s">
        <v>109</v>
      </c>
      <c r="B98" s="50"/>
      <c r="C98" s="50"/>
      <c r="D98" s="50"/>
      <c r="E98" s="50"/>
      <c r="F98" s="50"/>
      <c r="G98" s="50"/>
    </row>
    <row r="99" customFormat="false" ht="26.3" hidden="false" customHeight="true" outlineLevel="0" collapsed="false">
      <c r="A99" s="30" t="n">
        <v>71</v>
      </c>
      <c r="B99" s="31" t="s">
        <v>110</v>
      </c>
      <c r="C99" s="30" t="s">
        <v>30</v>
      </c>
      <c r="D99" s="32" t="n">
        <v>387</v>
      </c>
      <c r="E99" s="33" t="n">
        <f aca="false">ROUND(D99*0.15,0)</f>
        <v>58</v>
      </c>
      <c r="F99" s="34"/>
      <c r="G99" s="35" t="n">
        <f aca="false">E99*F99</f>
        <v>0</v>
      </c>
      <c r="N99" s="37"/>
    </row>
    <row r="100" customFormat="false" ht="26.3" hidden="false" customHeight="true" outlineLevel="0" collapsed="false">
      <c r="A100" s="30" t="n">
        <v>72</v>
      </c>
      <c r="B100" s="31" t="s">
        <v>111</v>
      </c>
      <c r="C100" s="30" t="s">
        <v>30</v>
      </c>
      <c r="D100" s="32" t="n">
        <v>560</v>
      </c>
      <c r="E100" s="33" t="n">
        <f aca="false">ROUND(D100*0.15,0)</f>
        <v>84</v>
      </c>
      <c r="F100" s="34"/>
      <c r="G100" s="35" t="n">
        <f aca="false">E100*F100</f>
        <v>0</v>
      </c>
      <c r="N100" s="37"/>
    </row>
    <row r="101" customFormat="false" ht="26.3" hidden="false" customHeight="true" outlineLevel="0" collapsed="false">
      <c r="A101" s="30" t="n">
        <v>73</v>
      </c>
      <c r="B101" s="31" t="s">
        <v>112</v>
      </c>
      <c r="C101" s="30" t="s">
        <v>30</v>
      </c>
      <c r="D101" s="32" t="n">
        <v>700</v>
      </c>
      <c r="E101" s="33" t="n">
        <f aca="false">ROUND(D101*0.15,0)</f>
        <v>105</v>
      </c>
      <c r="F101" s="34"/>
      <c r="G101" s="35" t="n">
        <f aca="false">E101*F101</f>
        <v>0</v>
      </c>
      <c r="N101" s="37"/>
    </row>
    <row r="102" customFormat="false" ht="26.3" hidden="false" customHeight="true" outlineLevel="0" collapsed="false">
      <c r="A102" s="30" t="n">
        <v>74</v>
      </c>
      <c r="B102" s="31" t="s">
        <v>113</v>
      </c>
      <c r="C102" s="30" t="s">
        <v>30</v>
      </c>
      <c r="D102" s="32" t="n">
        <v>734</v>
      </c>
      <c r="E102" s="33" t="n">
        <f aca="false">ROUND(D102*0.15,0)</f>
        <v>110</v>
      </c>
      <c r="F102" s="34"/>
      <c r="G102" s="35" t="n">
        <f aca="false">E102*F102</f>
        <v>0</v>
      </c>
      <c r="N102" s="37"/>
    </row>
    <row r="103" customFormat="false" ht="26.3" hidden="false" customHeight="true" outlineLevel="0" collapsed="false">
      <c r="A103" s="30" t="n">
        <v>75</v>
      </c>
      <c r="B103" s="31" t="s">
        <v>114</v>
      </c>
      <c r="C103" s="30" t="s">
        <v>30</v>
      </c>
      <c r="D103" s="32" t="n">
        <v>1134</v>
      </c>
      <c r="E103" s="33" t="n">
        <f aca="false">ROUND(D103*0.15,0)</f>
        <v>170</v>
      </c>
      <c r="F103" s="34"/>
      <c r="G103" s="35" t="n">
        <f aca="false">E103*F103</f>
        <v>0</v>
      </c>
      <c r="N103" s="37"/>
    </row>
    <row r="104" s="28" customFormat="true" ht="26.3" hidden="false" customHeight="true" outlineLevel="0" collapsed="false">
      <c r="A104" s="30" t="n">
        <v>76</v>
      </c>
      <c r="B104" s="31" t="s">
        <v>115</v>
      </c>
      <c r="C104" s="30" t="s">
        <v>30</v>
      </c>
      <c r="D104" s="32" t="n">
        <v>1034</v>
      </c>
      <c r="E104" s="33" t="n">
        <f aca="false">ROUND(D104*0.15,0)</f>
        <v>155</v>
      </c>
      <c r="F104" s="34"/>
      <c r="G104" s="35" t="n">
        <f aca="false">E104*F104</f>
        <v>0</v>
      </c>
      <c r="N104" s="37"/>
    </row>
    <row r="105" customFormat="false" ht="26.3" hidden="false" customHeight="true" outlineLevel="0" collapsed="false">
      <c r="A105" s="30" t="n">
        <v>77</v>
      </c>
      <c r="B105" s="31" t="s">
        <v>116</v>
      </c>
      <c r="C105" s="30" t="s">
        <v>30</v>
      </c>
      <c r="D105" s="32" t="n">
        <v>1801</v>
      </c>
      <c r="E105" s="33" t="n">
        <f aca="false">ROUND(D105*0.15,0)</f>
        <v>270</v>
      </c>
      <c r="F105" s="34"/>
      <c r="G105" s="35" t="n">
        <f aca="false">E105*F105</f>
        <v>0</v>
      </c>
      <c r="N105" s="37"/>
    </row>
    <row r="106" customFormat="false" ht="26.3" hidden="false" customHeight="true" outlineLevel="0" collapsed="false">
      <c r="A106" s="30" t="n">
        <v>78</v>
      </c>
      <c r="B106" s="31" t="s">
        <v>117</v>
      </c>
      <c r="C106" s="30" t="s">
        <v>30</v>
      </c>
      <c r="D106" s="32" t="n">
        <v>1467</v>
      </c>
      <c r="E106" s="33" t="n">
        <f aca="false">ROUND(D106*0.15,0)</f>
        <v>220</v>
      </c>
      <c r="F106" s="34"/>
      <c r="G106" s="35" t="n">
        <f aca="false">E106*F106</f>
        <v>0</v>
      </c>
      <c r="N106" s="37"/>
    </row>
    <row r="107" customFormat="false" ht="26.3" hidden="false" customHeight="true" outlineLevel="0" collapsed="false">
      <c r="A107" s="30" t="n">
        <v>79</v>
      </c>
      <c r="B107" s="31" t="s">
        <v>118</v>
      </c>
      <c r="C107" s="30" t="s">
        <v>30</v>
      </c>
      <c r="D107" s="32" t="n">
        <v>534</v>
      </c>
      <c r="E107" s="33" t="n">
        <f aca="false">ROUND(D107*0.15,0)</f>
        <v>80</v>
      </c>
      <c r="F107" s="34"/>
      <c r="G107" s="51" t="n">
        <f aca="false">E107*F107</f>
        <v>0</v>
      </c>
      <c r="N107" s="37"/>
    </row>
    <row r="108" customFormat="false" ht="28.95" hidden="false" customHeight="true" outlineLevel="0" collapsed="false">
      <c r="A108" s="52" t="s">
        <v>119</v>
      </c>
      <c r="B108" s="52"/>
      <c r="C108" s="52"/>
      <c r="D108" s="52"/>
      <c r="E108" s="52"/>
      <c r="F108" s="52"/>
      <c r="G108" s="52"/>
    </row>
    <row r="109" customFormat="false" ht="25.45" hidden="false" customHeight="true" outlineLevel="0" collapsed="false">
      <c r="A109" s="30" t="n">
        <v>80</v>
      </c>
      <c r="B109" s="31" t="s">
        <v>120</v>
      </c>
      <c r="C109" s="30" t="s">
        <v>30</v>
      </c>
      <c r="D109" s="32" t="n">
        <v>2001</v>
      </c>
      <c r="E109" s="33" t="n">
        <f aca="false">ROUND(D109*0.15,0)</f>
        <v>300</v>
      </c>
      <c r="F109" s="34"/>
      <c r="G109" s="53" t="n">
        <f aca="false">E109*F109</f>
        <v>0</v>
      </c>
      <c r="N109" s="37"/>
    </row>
    <row r="110" s="28" customFormat="true" ht="25.45" hidden="false" customHeight="true" outlineLevel="0" collapsed="false">
      <c r="A110" s="30" t="n">
        <v>81</v>
      </c>
      <c r="B110" s="31" t="s">
        <v>121</v>
      </c>
      <c r="C110" s="30" t="s">
        <v>30</v>
      </c>
      <c r="D110" s="32" t="n">
        <v>2001</v>
      </c>
      <c r="E110" s="33" t="n">
        <f aca="false">ROUND(D110*0.15,0)</f>
        <v>300</v>
      </c>
      <c r="F110" s="34"/>
      <c r="G110" s="53" t="n">
        <f aca="false">E110*F110</f>
        <v>0</v>
      </c>
      <c r="N110" s="37"/>
      <c r="O110" s="45"/>
    </row>
    <row r="111" s="28" customFormat="true" ht="25.45" hidden="false" customHeight="true" outlineLevel="0" collapsed="false">
      <c r="A111" s="30" t="n">
        <v>82</v>
      </c>
      <c r="B111" s="31" t="s">
        <v>122</v>
      </c>
      <c r="C111" s="30" t="s">
        <v>30</v>
      </c>
      <c r="D111" s="32" t="n">
        <v>1668</v>
      </c>
      <c r="E111" s="33" t="n">
        <f aca="false">ROUND(D111*0.15,0)</f>
        <v>250</v>
      </c>
      <c r="F111" s="34"/>
      <c r="G111" s="53" t="n">
        <f aca="false">E111*F111</f>
        <v>0</v>
      </c>
      <c r="N111" s="37"/>
      <c r="O111" s="45"/>
    </row>
    <row r="112" s="28" customFormat="true" ht="25.45" hidden="false" customHeight="true" outlineLevel="0" collapsed="false">
      <c r="A112" s="30" t="n">
        <v>83</v>
      </c>
      <c r="B112" s="54" t="s">
        <v>123</v>
      </c>
      <c r="C112" s="30" t="s">
        <v>30</v>
      </c>
      <c r="D112" s="32" t="n">
        <v>1201</v>
      </c>
      <c r="E112" s="33" t="n">
        <f aca="false">ROUND(D112*0.15,0)</f>
        <v>180</v>
      </c>
      <c r="F112" s="34"/>
      <c r="G112" s="53" t="n">
        <f aca="false">E112*F112</f>
        <v>0</v>
      </c>
      <c r="N112" s="37"/>
      <c r="O112" s="45"/>
    </row>
    <row r="113" customFormat="false" ht="25.45" hidden="false" customHeight="true" outlineLevel="0" collapsed="false">
      <c r="A113" s="30" t="n">
        <v>84</v>
      </c>
      <c r="B113" s="31" t="s">
        <v>124</v>
      </c>
      <c r="C113" s="30" t="s">
        <v>30</v>
      </c>
      <c r="D113" s="32" t="n">
        <v>1201</v>
      </c>
      <c r="E113" s="33" t="n">
        <f aca="false">ROUND(D113*0.15,0)</f>
        <v>180</v>
      </c>
      <c r="F113" s="34"/>
      <c r="G113" s="53" t="n">
        <f aca="false">E113*F113</f>
        <v>0</v>
      </c>
      <c r="N113" s="37"/>
      <c r="O113" s="45"/>
    </row>
    <row r="114" customFormat="false" ht="25.45" hidden="false" customHeight="true" outlineLevel="0" collapsed="false">
      <c r="A114" s="30" t="n">
        <v>85</v>
      </c>
      <c r="B114" s="31" t="s">
        <v>125</v>
      </c>
      <c r="C114" s="30" t="s">
        <v>30</v>
      </c>
      <c r="D114" s="32" t="n">
        <v>1201</v>
      </c>
      <c r="E114" s="33" t="n">
        <f aca="false">ROUND(D114*0.15,0)</f>
        <v>180</v>
      </c>
      <c r="F114" s="34"/>
      <c r="G114" s="53" t="n">
        <f aca="false">E114*F114</f>
        <v>0</v>
      </c>
      <c r="N114" s="37"/>
      <c r="O114" s="45"/>
    </row>
    <row r="115" customFormat="false" ht="25.45" hidden="false" customHeight="true" outlineLevel="0" collapsed="false">
      <c r="A115" s="30" t="n">
        <v>86</v>
      </c>
      <c r="B115" s="31" t="s">
        <v>126</v>
      </c>
      <c r="C115" s="30" t="s">
        <v>30</v>
      </c>
      <c r="D115" s="32" t="n">
        <v>1201</v>
      </c>
      <c r="E115" s="33" t="n">
        <f aca="false">ROUND(D115*0.15,0)</f>
        <v>180</v>
      </c>
      <c r="F115" s="34"/>
      <c r="G115" s="53" t="n">
        <f aca="false">E115*F115</f>
        <v>0</v>
      </c>
      <c r="N115" s="37"/>
      <c r="O115" s="45"/>
    </row>
    <row r="116" customFormat="false" ht="25.45" hidden="false" customHeight="true" outlineLevel="0" collapsed="false">
      <c r="A116" s="30" t="n">
        <v>87</v>
      </c>
      <c r="B116" s="31" t="s">
        <v>127</v>
      </c>
      <c r="C116" s="30" t="s">
        <v>30</v>
      </c>
      <c r="D116" s="32" t="n">
        <v>1201</v>
      </c>
      <c r="E116" s="33" t="n">
        <f aca="false">ROUND(D116*0.15,0)</f>
        <v>180</v>
      </c>
      <c r="F116" s="34"/>
      <c r="G116" s="53" t="n">
        <f aca="false">E116*F116</f>
        <v>0</v>
      </c>
      <c r="N116" s="37"/>
      <c r="O116" s="45"/>
    </row>
    <row r="117" customFormat="false" ht="28.05" hidden="false" customHeight="true" outlineLevel="0" collapsed="false">
      <c r="A117" s="55" t="s">
        <v>128</v>
      </c>
      <c r="B117" s="55"/>
      <c r="C117" s="55"/>
      <c r="D117" s="55"/>
      <c r="E117" s="55"/>
      <c r="F117" s="55"/>
      <c r="G117" s="55"/>
    </row>
    <row r="118" customFormat="false" ht="25.45" hidden="false" customHeight="true" outlineLevel="0" collapsed="false">
      <c r="A118" s="30" t="n">
        <v>88</v>
      </c>
      <c r="B118" s="31" t="s">
        <v>129</v>
      </c>
      <c r="C118" s="30" t="s">
        <v>130</v>
      </c>
      <c r="D118" s="32" t="n">
        <v>60</v>
      </c>
      <c r="E118" s="33" t="n">
        <f aca="false">ROUND(D118*0.15,0)</f>
        <v>9</v>
      </c>
      <c r="F118" s="34"/>
      <c r="G118" s="53" t="n">
        <f aca="false">E118*F118</f>
        <v>0</v>
      </c>
      <c r="N118" s="37"/>
    </row>
    <row r="119" customFormat="false" ht="25.45" hidden="false" customHeight="true" outlineLevel="0" collapsed="false">
      <c r="A119" s="30" t="n">
        <v>89</v>
      </c>
      <c r="B119" s="31" t="s">
        <v>131</v>
      </c>
      <c r="C119" s="30" t="s">
        <v>130</v>
      </c>
      <c r="D119" s="32" t="n">
        <v>120</v>
      </c>
      <c r="E119" s="33" t="n">
        <f aca="false">ROUND(D119*0.15,0)</f>
        <v>18</v>
      </c>
      <c r="F119" s="34"/>
      <c r="G119" s="53" t="n">
        <f aca="false">E119*F119</f>
        <v>0</v>
      </c>
      <c r="N119" s="37"/>
    </row>
    <row r="120" customFormat="false" ht="25.45" hidden="false" customHeight="true" outlineLevel="0" collapsed="false">
      <c r="A120" s="30" t="n">
        <v>90</v>
      </c>
      <c r="B120" s="31" t="s">
        <v>132</v>
      </c>
      <c r="C120" s="30" t="s">
        <v>130</v>
      </c>
      <c r="D120" s="32" t="n">
        <v>153</v>
      </c>
      <c r="E120" s="33" t="n">
        <f aca="false">ROUND(D120*0.15,0)</f>
        <v>23</v>
      </c>
      <c r="F120" s="34"/>
      <c r="G120" s="53" t="n">
        <f aca="false">E120*F120</f>
        <v>0</v>
      </c>
      <c r="N120" s="37"/>
    </row>
    <row r="121" s="28" customFormat="true" ht="25.45" hidden="false" customHeight="true" outlineLevel="0" collapsed="false">
      <c r="A121" s="30" t="n">
        <v>91</v>
      </c>
      <c r="B121" s="31" t="s">
        <v>133</v>
      </c>
      <c r="C121" s="30" t="s">
        <v>130</v>
      </c>
      <c r="D121" s="32" t="n">
        <v>253</v>
      </c>
      <c r="E121" s="33" t="n">
        <f aca="false">ROUND(D121*0.15,0)</f>
        <v>38</v>
      </c>
      <c r="F121" s="34"/>
      <c r="G121" s="53" t="n">
        <f aca="false">E121*F121</f>
        <v>0</v>
      </c>
      <c r="N121" s="37"/>
    </row>
    <row r="122" customFormat="false" ht="25.45" hidden="false" customHeight="true" outlineLevel="0" collapsed="false">
      <c r="A122" s="30" t="n">
        <v>92</v>
      </c>
      <c r="B122" s="31" t="s">
        <v>134</v>
      </c>
      <c r="C122" s="30" t="s">
        <v>130</v>
      </c>
      <c r="D122" s="32" t="n">
        <v>300</v>
      </c>
      <c r="E122" s="33" t="n">
        <f aca="false">ROUND(D122*0.15,0)</f>
        <v>45</v>
      </c>
      <c r="F122" s="34"/>
      <c r="G122" s="53" t="n">
        <f aca="false">E122*F122</f>
        <v>0</v>
      </c>
      <c r="N122" s="37"/>
    </row>
    <row r="123" customFormat="false" ht="28.05" hidden="false" customHeight="true" outlineLevel="0" collapsed="false">
      <c r="A123" s="52" t="s">
        <v>135</v>
      </c>
      <c r="B123" s="52"/>
      <c r="C123" s="52"/>
      <c r="D123" s="52"/>
      <c r="E123" s="52"/>
      <c r="F123" s="52"/>
      <c r="G123" s="52"/>
    </row>
    <row r="124" customFormat="false" ht="25.45" hidden="false" customHeight="true" outlineLevel="0" collapsed="false">
      <c r="A124" s="30" t="n">
        <v>93</v>
      </c>
      <c r="B124" s="31" t="s">
        <v>136</v>
      </c>
      <c r="C124" s="30" t="s">
        <v>130</v>
      </c>
      <c r="D124" s="32" t="n">
        <v>140</v>
      </c>
      <c r="E124" s="33" t="n">
        <f aca="false">ROUND(D124*0.15,0)</f>
        <v>21</v>
      </c>
      <c r="F124" s="34"/>
      <c r="G124" s="53" t="n">
        <f aca="false">E124*F124</f>
        <v>0</v>
      </c>
      <c r="N124" s="37"/>
    </row>
    <row r="125" s="28" customFormat="true" ht="25.45" hidden="false" customHeight="true" outlineLevel="0" collapsed="false">
      <c r="A125" s="30" t="n">
        <v>94</v>
      </c>
      <c r="B125" s="31" t="s">
        <v>137</v>
      </c>
      <c r="C125" s="30" t="s">
        <v>130</v>
      </c>
      <c r="D125" s="32" t="n">
        <v>207</v>
      </c>
      <c r="E125" s="33" t="n">
        <f aca="false">ROUND(D125*0.15,0)</f>
        <v>31</v>
      </c>
      <c r="F125" s="34"/>
      <c r="G125" s="53" t="n">
        <f aca="false">E125*F125</f>
        <v>0</v>
      </c>
      <c r="N125" s="37"/>
    </row>
    <row r="126" customFormat="false" ht="25.45" hidden="false" customHeight="true" outlineLevel="0" collapsed="false">
      <c r="A126" s="30" t="n">
        <v>95</v>
      </c>
      <c r="B126" s="31" t="s">
        <v>138</v>
      </c>
      <c r="C126" s="30" t="s">
        <v>130</v>
      </c>
      <c r="D126" s="32" t="n">
        <v>400</v>
      </c>
      <c r="E126" s="33" t="n">
        <f aca="false">ROUND(D126*0.15,0)</f>
        <v>60</v>
      </c>
      <c r="F126" s="34"/>
      <c r="G126" s="53" t="n">
        <f aca="false">E126*F126</f>
        <v>0</v>
      </c>
      <c r="N126" s="37"/>
    </row>
    <row r="127" customFormat="false" ht="25.45" hidden="false" customHeight="true" outlineLevel="0" collapsed="false">
      <c r="A127" s="30" t="n">
        <v>96</v>
      </c>
      <c r="B127" s="31" t="s">
        <v>139</v>
      </c>
      <c r="C127" s="30" t="s">
        <v>130</v>
      </c>
      <c r="D127" s="32" t="n">
        <v>440</v>
      </c>
      <c r="E127" s="33" t="n">
        <f aca="false">ROUND(D127*0.15,0)</f>
        <v>66</v>
      </c>
      <c r="F127" s="34"/>
      <c r="G127" s="53" t="n">
        <f aca="false">E127*F127</f>
        <v>0</v>
      </c>
      <c r="N127" s="37"/>
    </row>
    <row r="128" customFormat="false" ht="25.45" hidden="false" customHeight="true" outlineLevel="0" collapsed="false">
      <c r="A128" s="30" t="n">
        <v>97</v>
      </c>
      <c r="B128" s="31" t="s">
        <v>140</v>
      </c>
      <c r="C128" s="30" t="s">
        <v>130</v>
      </c>
      <c r="D128" s="32" t="n">
        <v>514</v>
      </c>
      <c r="E128" s="33" t="n">
        <f aca="false">ROUND(D128*0.15,0)</f>
        <v>77</v>
      </c>
      <c r="F128" s="34"/>
      <c r="G128" s="53" t="n">
        <f aca="false">E128*F128</f>
        <v>0</v>
      </c>
      <c r="N128" s="37"/>
    </row>
    <row r="129" customFormat="false" ht="25.45" hidden="false" customHeight="true" outlineLevel="0" collapsed="false">
      <c r="A129" s="30" t="n">
        <v>98</v>
      </c>
      <c r="B129" s="31" t="s">
        <v>141</v>
      </c>
      <c r="C129" s="30" t="s">
        <v>130</v>
      </c>
      <c r="D129" s="32" t="n">
        <v>734</v>
      </c>
      <c r="E129" s="33" t="n">
        <f aca="false">ROUND(D129*0.15,0)</f>
        <v>110</v>
      </c>
      <c r="F129" s="34"/>
      <c r="G129" s="53" t="n">
        <f aca="false">E129*F129</f>
        <v>0</v>
      </c>
      <c r="N129" s="37"/>
    </row>
    <row r="130" customFormat="false" ht="25.45" hidden="false" customHeight="true" outlineLevel="0" collapsed="false">
      <c r="A130" s="30" t="n">
        <v>99</v>
      </c>
      <c r="B130" s="31" t="s">
        <v>142</v>
      </c>
      <c r="C130" s="30" t="s">
        <v>130</v>
      </c>
      <c r="D130" s="32" t="n">
        <v>1134</v>
      </c>
      <c r="E130" s="33" t="n">
        <f aca="false">ROUND(D130*0.15,0)</f>
        <v>170</v>
      </c>
      <c r="F130" s="34"/>
      <c r="G130" s="53" t="n">
        <f aca="false">E130*F130</f>
        <v>0</v>
      </c>
      <c r="N130" s="37"/>
    </row>
    <row r="131" s="28" customFormat="true" ht="25.45" hidden="false" customHeight="true" outlineLevel="0" collapsed="false">
      <c r="A131" s="30" t="n">
        <v>100</v>
      </c>
      <c r="B131" s="31" t="s">
        <v>143</v>
      </c>
      <c r="C131" s="30" t="s">
        <v>130</v>
      </c>
      <c r="D131" s="32" t="n">
        <v>2268</v>
      </c>
      <c r="E131" s="33" t="n">
        <f aca="false">ROUND(D131*0.15,0)</f>
        <v>340</v>
      </c>
      <c r="F131" s="34"/>
      <c r="G131" s="53" t="n">
        <f aca="false">E131*F131</f>
        <v>0</v>
      </c>
      <c r="N131" s="37"/>
    </row>
    <row r="132" customFormat="false" ht="28.05" hidden="false" customHeight="true" outlineLevel="0" collapsed="false">
      <c r="A132" s="56" t="s">
        <v>144</v>
      </c>
      <c r="B132" s="56"/>
      <c r="C132" s="56"/>
      <c r="D132" s="56"/>
      <c r="E132" s="56"/>
      <c r="F132" s="56"/>
      <c r="G132" s="56"/>
    </row>
    <row r="133" customFormat="false" ht="25.45" hidden="false" customHeight="true" outlineLevel="0" collapsed="false">
      <c r="A133" s="30" t="n">
        <v>101</v>
      </c>
      <c r="B133" s="31" t="s">
        <v>145</v>
      </c>
      <c r="C133" s="30" t="s">
        <v>130</v>
      </c>
      <c r="D133" s="32" t="n">
        <v>334</v>
      </c>
      <c r="E133" s="33" t="n">
        <f aca="false">ROUND(D133*0.15,0)</f>
        <v>50</v>
      </c>
      <c r="F133" s="34"/>
      <c r="G133" s="53" t="n">
        <f aca="false">E133*F133</f>
        <v>0</v>
      </c>
      <c r="N133" s="37"/>
    </row>
    <row r="134" s="28" customFormat="true" ht="25.45" hidden="false" customHeight="true" outlineLevel="0" collapsed="false">
      <c r="A134" s="30" t="n">
        <v>102</v>
      </c>
      <c r="B134" s="31" t="s">
        <v>146</v>
      </c>
      <c r="C134" s="30" t="s">
        <v>30</v>
      </c>
      <c r="D134" s="32" t="n">
        <v>667</v>
      </c>
      <c r="E134" s="33" t="n">
        <f aca="false">ROUND(D134*0.15,0)</f>
        <v>100</v>
      </c>
      <c r="F134" s="34"/>
      <c r="G134" s="53" t="n">
        <f aca="false">E134*F134</f>
        <v>0</v>
      </c>
      <c r="N134" s="37"/>
    </row>
    <row r="135" customFormat="false" ht="25.45" hidden="false" customHeight="true" outlineLevel="0" collapsed="false">
      <c r="A135" s="30" t="n">
        <v>103</v>
      </c>
      <c r="B135" s="31" t="s">
        <v>147</v>
      </c>
      <c r="C135" s="30" t="s">
        <v>30</v>
      </c>
      <c r="D135" s="32" t="n">
        <v>1001</v>
      </c>
      <c r="E135" s="33" t="n">
        <f aca="false">ROUND(D135*0.15,0)</f>
        <v>150</v>
      </c>
      <c r="F135" s="34"/>
      <c r="G135" s="53" t="n">
        <f aca="false">E135*F135</f>
        <v>0</v>
      </c>
      <c r="N135" s="37"/>
    </row>
    <row r="136" customFormat="false" ht="25.45" hidden="false" customHeight="true" outlineLevel="0" collapsed="false">
      <c r="A136" s="30" t="n">
        <v>104</v>
      </c>
      <c r="B136" s="31" t="s">
        <v>148</v>
      </c>
      <c r="C136" s="30" t="s">
        <v>30</v>
      </c>
      <c r="D136" s="32" t="n">
        <v>2001</v>
      </c>
      <c r="E136" s="33" t="n">
        <f aca="false">ROUND(D136*0.15,0)</f>
        <v>300</v>
      </c>
      <c r="F136" s="34"/>
      <c r="G136" s="53" t="n">
        <f aca="false">E136*F136</f>
        <v>0</v>
      </c>
      <c r="N136" s="37"/>
    </row>
    <row r="137" s="28" customFormat="true" ht="25.45" hidden="false" customHeight="true" outlineLevel="0" collapsed="false">
      <c r="A137" s="30" t="n">
        <v>105</v>
      </c>
      <c r="B137" s="31" t="s">
        <v>149</v>
      </c>
      <c r="C137" s="30" t="s">
        <v>30</v>
      </c>
      <c r="D137" s="32" t="n">
        <v>1901</v>
      </c>
      <c r="E137" s="33" t="n">
        <f aca="false">ROUND(D137*0.15,0)</f>
        <v>285</v>
      </c>
      <c r="F137" s="34"/>
      <c r="G137" s="53" t="n">
        <f aca="false">E137*F137</f>
        <v>0</v>
      </c>
      <c r="N137" s="37"/>
    </row>
    <row r="138" customFormat="false" ht="25.45" hidden="false" customHeight="true" outlineLevel="0" collapsed="false">
      <c r="A138" s="30" t="n">
        <v>106</v>
      </c>
      <c r="B138" s="31" t="s">
        <v>150</v>
      </c>
      <c r="C138" s="30" t="s">
        <v>30</v>
      </c>
      <c r="D138" s="32" t="n">
        <v>3802</v>
      </c>
      <c r="E138" s="33" t="n">
        <f aca="false">ROUND(D138*0.15,0)</f>
        <v>570</v>
      </c>
      <c r="F138" s="34"/>
      <c r="G138" s="53" t="n">
        <f aca="false">E138*F138</f>
        <v>0</v>
      </c>
      <c r="N138" s="37"/>
    </row>
    <row r="139" customFormat="false" ht="25.45" hidden="false" customHeight="true" outlineLevel="0" collapsed="false">
      <c r="A139" s="30" t="n">
        <v>107</v>
      </c>
      <c r="B139" s="31" t="s">
        <v>151</v>
      </c>
      <c r="C139" s="30" t="s">
        <v>30</v>
      </c>
      <c r="D139" s="32" t="n">
        <v>10000</v>
      </c>
      <c r="E139" s="33" t="n">
        <f aca="false">ROUND(D139*0.15,0)</f>
        <v>1500</v>
      </c>
      <c r="F139" s="34"/>
      <c r="G139" s="53" t="n">
        <f aca="false">E139*F139</f>
        <v>0</v>
      </c>
      <c r="N139" s="37"/>
    </row>
    <row r="140" customFormat="false" ht="25.45" hidden="false" customHeight="true" outlineLevel="0" collapsed="false">
      <c r="A140" s="30" t="n">
        <v>108</v>
      </c>
      <c r="B140" s="31" t="s">
        <v>152</v>
      </c>
      <c r="C140" s="30" t="s">
        <v>30</v>
      </c>
      <c r="D140" s="32" t="n">
        <v>20000</v>
      </c>
      <c r="E140" s="33" t="n">
        <f aca="false">ROUND(D140*0.15,0)</f>
        <v>3000</v>
      </c>
      <c r="F140" s="34"/>
      <c r="G140" s="53" t="n">
        <f aca="false">E140*F140</f>
        <v>0</v>
      </c>
      <c r="N140" s="37"/>
    </row>
    <row r="141" s="28" customFormat="true" ht="28.05" hidden="false" customHeight="true" outlineLevel="0" collapsed="false">
      <c r="A141" s="57" t="s">
        <v>153</v>
      </c>
      <c r="B141" s="57"/>
      <c r="C141" s="57"/>
      <c r="D141" s="57"/>
      <c r="E141" s="57"/>
      <c r="F141" s="57"/>
      <c r="G141" s="57"/>
    </row>
    <row r="142" customFormat="false" ht="25.45" hidden="false" customHeight="true" outlineLevel="0" collapsed="false">
      <c r="A142" s="30" t="n">
        <v>109</v>
      </c>
      <c r="B142" s="31" t="s">
        <v>154</v>
      </c>
      <c r="C142" s="30" t="s">
        <v>30</v>
      </c>
      <c r="D142" s="32" t="n">
        <v>534</v>
      </c>
      <c r="E142" s="33" t="n">
        <f aca="false">ROUND(D142*0.15,0)</f>
        <v>80</v>
      </c>
      <c r="F142" s="34"/>
      <c r="G142" s="53" t="n">
        <f aca="false">E142*F142</f>
        <v>0</v>
      </c>
      <c r="N142" s="37"/>
    </row>
    <row r="143" customFormat="false" ht="25.45" hidden="false" customHeight="true" outlineLevel="0" collapsed="false">
      <c r="A143" s="30" t="n">
        <v>110</v>
      </c>
      <c r="B143" s="31" t="s">
        <v>155</v>
      </c>
      <c r="C143" s="30" t="s">
        <v>30</v>
      </c>
      <c r="D143" s="32" t="n">
        <v>800</v>
      </c>
      <c r="E143" s="33" t="n">
        <f aca="false">ROUND(D143*0.15,0)</f>
        <v>120</v>
      </c>
      <c r="F143" s="34"/>
      <c r="G143" s="53" t="n">
        <f aca="false">E143*F143</f>
        <v>0</v>
      </c>
      <c r="N143" s="37"/>
    </row>
    <row r="144" customFormat="false" ht="25.45" hidden="false" customHeight="true" outlineLevel="0" collapsed="false">
      <c r="A144" s="30" t="n">
        <v>111</v>
      </c>
      <c r="B144" s="31" t="s">
        <v>156</v>
      </c>
      <c r="C144" s="30" t="s">
        <v>30</v>
      </c>
      <c r="D144" s="32" t="n">
        <v>1201</v>
      </c>
      <c r="E144" s="33" t="n">
        <f aca="false">ROUND(D144*0.15,0)</f>
        <v>180</v>
      </c>
      <c r="F144" s="34"/>
      <c r="G144" s="53" t="n">
        <f aca="false">E144*F144</f>
        <v>0</v>
      </c>
      <c r="N144" s="37"/>
    </row>
    <row r="145" customFormat="false" ht="25.45" hidden="false" customHeight="true" outlineLevel="0" collapsed="false">
      <c r="A145" s="30" t="n">
        <v>112</v>
      </c>
      <c r="B145" s="31" t="s">
        <v>157</v>
      </c>
      <c r="C145" s="30" t="s">
        <v>30</v>
      </c>
      <c r="D145" s="32" t="n">
        <v>1467</v>
      </c>
      <c r="E145" s="33" t="n">
        <f aca="false">ROUND(D145*0.15,0)</f>
        <v>220</v>
      </c>
      <c r="F145" s="34"/>
      <c r="G145" s="53" t="n">
        <f aca="false">E145*F145</f>
        <v>0</v>
      </c>
      <c r="N145" s="37"/>
    </row>
    <row r="146" customFormat="false" ht="25.45" hidden="false" customHeight="true" outlineLevel="0" collapsed="false">
      <c r="A146" s="30" t="n">
        <v>113</v>
      </c>
      <c r="B146" s="31" t="s">
        <v>158</v>
      </c>
      <c r="C146" s="30" t="s">
        <v>30</v>
      </c>
      <c r="D146" s="32" t="n">
        <v>200</v>
      </c>
      <c r="E146" s="33" t="n">
        <f aca="false">ROUND(D146*0.15,0)</f>
        <v>30</v>
      </c>
      <c r="F146" s="34"/>
      <c r="G146" s="53" t="n">
        <f aca="false">E146*F146</f>
        <v>0</v>
      </c>
      <c r="N146" s="37"/>
    </row>
    <row r="147" customFormat="false" ht="27.2" hidden="false" customHeight="true" outlineLevel="0" collapsed="false">
      <c r="A147" s="58" t="s">
        <v>159</v>
      </c>
      <c r="B147" s="58"/>
      <c r="C147" s="58"/>
      <c r="D147" s="58"/>
      <c r="E147" s="58"/>
      <c r="F147" s="58"/>
      <c r="G147" s="58"/>
    </row>
    <row r="148" customFormat="false" ht="25.45" hidden="false" customHeight="true" outlineLevel="0" collapsed="false">
      <c r="A148" s="30" t="n">
        <v>114</v>
      </c>
      <c r="B148" s="31" t="s">
        <v>160</v>
      </c>
      <c r="C148" s="30" t="s">
        <v>30</v>
      </c>
      <c r="D148" s="32" t="n">
        <v>293</v>
      </c>
      <c r="E148" s="33" t="n">
        <f aca="false">ROUND(D148*0.15,0)</f>
        <v>44</v>
      </c>
      <c r="F148" s="34"/>
      <c r="G148" s="53" t="n">
        <f aca="false">E148*F148</f>
        <v>0</v>
      </c>
      <c r="N148" s="37"/>
    </row>
    <row r="149" s="28" customFormat="true" ht="25.45" hidden="false" customHeight="true" outlineLevel="0" collapsed="false">
      <c r="A149" s="30" t="n">
        <v>115</v>
      </c>
      <c r="B149" s="31" t="s">
        <v>161</v>
      </c>
      <c r="C149" s="30" t="s">
        <v>30</v>
      </c>
      <c r="D149" s="32" t="n">
        <v>600</v>
      </c>
      <c r="E149" s="33" t="n">
        <f aca="false">ROUND(D149*0.15,0)</f>
        <v>90</v>
      </c>
      <c r="F149" s="34"/>
      <c r="G149" s="53" t="n">
        <f aca="false">E149*F149</f>
        <v>0</v>
      </c>
      <c r="N149" s="37"/>
    </row>
    <row r="150" customFormat="false" ht="28.05" hidden="false" customHeight="true" outlineLevel="0" collapsed="false">
      <c r="A150" s="59" t="s">
        <v>162</v>
      </c>
      <c r="B150" s="59"/>
      <c r="C150" s="59"/>
      <c r="D150" s="59"/>
      <c r="E150" s="59"/>
      <c r="F150" s="59"/>
      <c r="G150" s="59"/>
    </row>
    <row r="151" customFormat="false" ht="25.45" hidden="false" customHeight="true" outlineLevel="0" collapsed="false">
      <c r="A151" s="30" t="n">
        <v>116</v>
      </c>
      <c r="B151" s="31" t="s">
        <v>163</v>
      </c>
      <c r="C151" s="30" t="s">
        <v>30</v>
      </c>
      <c r="D151" s="32" t="n">
        <v>520</v>
      </c>
      <c r="E151" s="33" t="n">
        <f aca="false">ROUND(D151*0.15,0)</f>
        <v>78</v>
      </c>
      <c r="F151" s="34"/>
      <c r="G151" s="53" t="n">
        <f aca="false">E151*F151</f>
        <v>0</v>
      </c>
      <c r="N151" s="37"/>
    </row>
    <row r="152" customFormat="false" ht="25.45" hidden="false" customHeight="true" outlineLevel="0" collapsed="false">
      <c r="A152" s="30" t="n">
        <v>117</v>
      </c>
      <c r="B152" s="31" t="s">
        <v>164</v>
      </c>
      <c r="C152" s="30" t="s">
        <v>30</v>
      </c>
      <c r="D152" s="32" t="n">
        <v>1201</v>
      </c>
      <c r="E152" s="33" t="n">
        <f aca="false">ROUND(D152*0.15,0)</f>
        <v>180</v>
      </c>
      <c r="F152" s="34"/>
      <c r="G152" s="53" t="n">
        <f aca="false">E152*F152</f>
        <v>0</v>
      </c>
      <c r="N152" s="37"/>
    </row>
    <row r="153" customFormat="false" ht="25.45" hidden="false" customHeight="true" outlineLevel="0" collapsed="false">
      <c r="A153" s="30" t="n">
        <v>118</v>
      </c>
      <c r="B153" s="31" t="s">
        <v>165</v>
      </c>
      <c r="C153" s="30" t="s">
        <v>30</v>
      </c>
      <c r="D153" s="32" t="n">
        <v>1501</v>
      </c>
      <c r="E153" s="33" t="n">
        <f aca="false">ROUND(D153*0.15,0)</f>
        <v>225</v>
      </c>
      <c r="F153" s="34"/>
      <c r="G153" s="53" t="n">
        <f aca="false">E153*F153</f>
        <v>0</v>
      </c>
      <c r="N153" s="37"/>
    </row>
    <row r="154" customFormat="false" ht="28.05" hidden="false" customHeight="true" outlineLevel="0" collapsed="false">
      <c r="A154" s="60" t="s">
        <v>166</v>
      </c>
      <c r="B154" s="60"/>
      <c r="C154" s="60"/>
      <c r="D154" s="60"/>
      <c r="E154" s="60"/>
      <c r="F154" s="60"/>
      <c r="G154" s="60"/>
    </row>
    <row r="155" customFormat="false" ht="25.45" hidden="false" customHeight="true" outlineLevel="0" collapsed="false">
      <c r="A155" s="30" t="n">
        <v>119</v>
      </c>
      <c r="B155" s="31" t="s">
        <v>167</v>
      </c>
      <c r="C155" s="30" t="s">
        <v>30</v>
      </c>
      <c r="D155" s="32" t="n">
        <v>534</v>
      </c>
      <c r="E155" s="33" t="n">
        <f aca="false">ROUND(D155*0.15,0)</f>
        <v>80</v>
      </c>
      <c r="F155" s="34"/>
      <c r="G155" s="53" t="n">
        <f aca="false">E155*F155</f>
        <v>0</v>
      </c>
      <c r="N155" s="37"/>
    </row>
    <row r="156" customFormat="false" ht="25.45" hidden="false" customHeight="true" outlineLevel="0" collapsed="false">
      <c r="A156" s="30" t="n">
        <v>120</v>
      </c>
      <c r="B156" s="31" t="s">
        <v>168</v>
      </c>
      <c r="C156" s="30" t="s">
        <v>30</v>
      </c>
      <c r="D156" s="32" t="n">
        <v>534</v>
      </c>
      <c r="E156" s="33" t="n">
        <f aca="false">ROUND(D156*0.15,0)</f>
        <v>80</v>
      </c>
      <c r="F156" s="34"/>
      <c r="G156" s="53" t="n">
        <f aca="false">E156*F156</f>
        <v>0</v>
      </c>
      <c r="N156" s="37"/>
    </row>
    <row r="157" customFormat="false" ht="25.45" hidden="false" customHeight="true" outlineLevel="0" collapsed="false">
      <c r="A157" s="30" t="n">
        <v>121</v>
      </c>
      <c r="B157" s="31" t="s">
        <v>169</v>
      </c>
      <c r="C157" s="30" t="s">
        <v>30</v>
      </c>
      <c r="D157" s="32" t="n">
        <v>534</v>
      </c>
      <c r="E157" s="33" t="n">
        <f aca="false">ROUND(D157*0.15,0)</f>
        <v>80</v>
      </c>
      <c r="F157" s="34"/>
      <c r="G157" s="53" t="n">
        <f aca="false">E157*F157</f>
        <v>0</v>
      </c>
      <c r="N157" s="37"/>
    </row>
    <row r="158" customFormat="false" ht="25.45" hidden="false" customHeight="true" outlineLevel="0" collapsed="false">
      <c r="A158" s="30" t="n">
        <v>122</v>
      </c>
      <c r="B158" s="31" t="s">
        <v>170</v>
      </c>
      <c r="C158" s="30" t="s">
        <v>30</v>
      </c>
      <c r="D158" s="32" t="n">
        <v>534</v>
      </c>
      <c r="E158" s="33" t="n">
        <f aca="false">ROUND(D158*0.15,0)</f>
        <v>80</v>
      </c>
      <c r="F158" s="34"/>
      <c r="G158" s="53" t="n">
        <f aca="false">E158*F158</f>
        <v>0</v>
      </c>
      <c r="N158" s="37"/>
    </row>
    <row r="159" customFormat="false" ht="25.45" hidden="false" customHeight="true" outlineLevel="0" collapsed="false">
      <c r="A159" s="30" t="n">
        <v>123</v>
      </c>
      <c r="B159" s="31" t="s">
        <v>171</v>
      </c>
      <c r="C159" s="30" t="s">
        <v>30</v>
      </c>
      <c r="D159" s="32" t="n">
        <v>534</v>
      </c>
      <c r="E159" s="33" t="n">
        <f aca="false">ROUND(D159*0.15,0)</f>
        <v>80</v>
      </c>
      <c r="F159" s="34"/>
      <c r="G159" s="53" t="n">
        <f aca="false">E159*F159</f>
        <v>0</v>
      </c>
      <c r="N159" s="37"/>
    </row>
    <row r="160" customFormat="false" ht="28.05" hidden="false" customHeight="true" outlineLevel="0" collapsed="false">
      <c r="A160" s="61" t="s">
        <v>172</v>
      </c>
      <c r="B160" s="61"/>
      <c r="C160" s="61"/>
      <c r="D160" s="61"/>
      <c r="E160" s="61"/>
      <c r="F160" s="61"/>
      <c r="G160" s="61"/>
    </row>
    <row r="161" s="28" customFormat="true" ht="25.45" hidden="false" customHeight="true" outlineLevel="0" collapsed="false">
      <c r="A161" s="62" t="n">
        <v>124</v>
      </c>
      <c r="B161" s="63" t="s">
        <v>173</v>
      </c>
      <c r="C161" s="30" t="s">
        <v>30</v>
      </c>
      <c r="D161" s="32" t="n">
        <v>2601</v>
      </c>
      <c r="E161" s="33" t="n">
        <f aca="false">ROUND(D161*0.15,0)</f>
        <v>390</v>
      </c>
      <c r="F161" s="34"/>
      <c r="G161" s="53" t="n">
        <f aca="false">E161*F161</f>
        <v>0</v>
      </c>
      <c r="N161" s="37"/>
      <c r="O161" s="45"/>
    </row>
    <row r="162" customFormat="false" ht="25.45" hidden="false" customHeight="true" outlineLevel="0" collapsed="false">
      <c r="A162" s="62" t="n">
        <v>125</v>
      </c>
      <c r="B162" s="63" t="s">
        <v>174</v>
      </c>
      <c r="C162" s="30" t="s">
        <v>30</v>
      </c>
      <c r="D162" s="32" t="n">
        <v>2601</v>
      </c>
      <c r="E162" s="33" t="n">
        <f aca="false">ROUND(D162*0.15,0)</f>
        <v>390</v>
      </c>
      <c r="F162" s="34"/>
      <c r="G162" s="53" t="n">
        <f aca="false">E162*F162</f>
        <v>0</v>
      </c>
    </row>
    <row r="163" customFormat="false" ht="25.45" hidden="false" customHeight="true" outlineLevel="0" collapsed="false">
      <c r="A163" s="62" t="n">
        <v>126</v>
      </c>
      <c r="B163" s="63" t="s">
        <v>175</v>
      </c>
      <c r="C163" s="30" t="s">
        <v>30</v>
      </c>
      <c r="D163" s="32" t="n">
        <v>2601</v>
      </c>
      <c r="E163" s="33" t="n">
        <f aca="false">ROUND(D163*0.15,0)</f>
        <v>390</v>
      </c>
      <c r="F163" s="34"/>
      <c r="G163" s="53" t="n">
        <f aca="false">E163*F163</f>
        <v>0</v>
      </c>
    </row>
    <row r="164" customFormat="false" ht="25.45" hidden="false" customHeight="true" outlineLevel="0" collapsed="false">
      <c r="A164" s="62" t="n">
        <v>127</v>
      </c>
      <c r="B164" s="63" t="s">
        <v>176</v>
      </c>
      <c r="C164" s="30" t="s">
        <v>30</v>
      </c>
      <c r="D164" s="32" t="n">
        <v>2601</v>
      </c>
      <c r="E164" s="33" t="n">
        <f aca="false">ROUND(D164*0.15,0)</f>
        <v>390</v>
      </c>
      <c r="F164" s="34"/>
      <c r="G164" s="53" t="n">
        <f aca="false">E164*F164</f>
        <v>0</v>
      </c>
    </row>
    <row r="165" customFormat="false" ht="25.45" hidden="false" customHeight="true" outlineLevel="0" collapsed="false">
      <c r="A165" s="62" t="n">
        <v>128</v>
      </c>
      <c r="B165" s="63" t="s">
        <v>177</v>
      </c>
      <c r="C165" s="30" t="s">
        <v>30</v>
      </c>
      <c r="D165" s="32" t="n">
        <v>934</v>
      </c>
      <c r="E165" s="33" t="n">
        <f aca="false">ROUND(D165*0.15,0)</f>
        <v>140</v>
      </c>
      <c r="F165" s="34"/>
      <c r="G165" s="53" t="n">
        <f aca="false">E165*F165</f>
        <v>0</v>
      </c>
      <c r="N165" s="37"/>
      <c r="O165" s="45"/>
    </row>
    <row r="166" customFormat="false" ht="25.45" hidden="false" customHeight="true" outlineLevel="0" collapsed="false">
      <c r="A166" s="62" t="n">
        <v>129</v>
      </c>
      <c r="B166" s="63" t="s">
        <v>178</v>
      </c>
      <c r="C166" s="30" t="s">
        <v>30</v>
      </c>
      <c r="D166" s="32" t="n">
        <v>934</v>
      </c>
      <c r="E166" s="33" t="n">
        <f aca="false">ROUND(D166*0.15,0)</f>
        <v>140</v>
      </c>
      <c r="F166" s="34"/>
      <c r="G166" s="53" t="n">
        <f aca="false">E166*F166</f>
        <v>0</v>
      </c>
    </row>
    <row r="167" customFormat="false" ht="25.45" hidden="false" customHeight="true" outlineLevel="0" collapsed="false">
      <c r="A167" s="62" t="n">
        <v>130</v>
      </c>
      <c r="B167" s="63" t="s">
        <v>179</v>
      </c>
      <c r="C167" s="30" t="s">
        <v>30</v>
      </c>
      <c r="D167" s="32" t="n">
        <v>934</v>
      </c>
      <c r="E167" s="33" t="n">
        <f aca="false">ROUND(D167*0.15,0)</f>
        <v>140</v>
      </c>
      <c r="F167" s="34"/>
      <c r="G167" s="53" t="n">
        <f aca="false">E167*F167</f>
        <v>0</v>
      </c>
    </row>
    <row r="168" s="28" customFormat="true" ht="25.45" hidden="false" customHeight="true" outlineLevel="0" collapsed="false">
      <c r="A168" s="62" t="n">
        <v>131</v>
      </c>
      <c r="B168" s="63" t="s">
        <v>180</v>
      </c>
      <c r="C168" s="30" t="s">
        <v>30</v>
      </c>
      <c r="D168" s="32" t="n">
        <v>934</v>
      </c>
      <c r="E168" s="33" t="n">
        <f aca="false">ROUND(D168*0.15,0)</f>
        <v>140</v>
      </c>
      <c r="F168" s="34"/>
      <c r="G168" s="53" t="n">
        <f aca="false">E168*F168</f>
        <v>0</v>
      </c>
    </row>
    <row r="169" customFormat="false" ht="25.45" hidden="false" customHeight="true" outlineLevel="0" collapsed="false">
      <c r="A169" s="62" t="n">
        <v>132</v>
      </c>
      <c r="B169" s="63" t="s">
        <v>181</v>
      </c>
      <c r="C169" s="30" t="s">
        <v>30</v>
      </c>
      <c r="D169" s="32" t="n">
        <v>934</v>
      </c>
      <c r="E169" s="33" t="n">
        <f aca="false">ROUND(D169*0.15,0)</f>
        <v>140</v>
      </c>
      <c r="F169" s="34"/>
      <c r="G169" s="53" t="n">
        <f aca="false">E169*F169</f>
        <v>0</v>
      </c>
    </row>
    <row r="170" customFormat="false" ht="27.2" hidden="false" customHeight="true" outlineLevel="0" collapsed="false">
      <c r="A170" s="64" t="s">
        <v>182</v>
      </c>
      <c r="B170" s="64"/>
      <c r="C170" s="64"/>
      <c r="D170" s="64"/>
      <c r="E170" s="64"/>
      <c r="F170" s="64"/>
      <c r="G170" s="64"/>
    </row>
    <row r="171" customFormat="false" ht="25.45" hidden="false" customHeight="true" outlineLevel="0" collapsed="false">
      <c r="A171" s="62" t="n">
        <v>133</v>
      </c>
      <c r="B171" s="63" t="s">
        <v>183</v>
      </c>
      <c r="C171" s="30" t="s">
        <v>30</v>
      </c>
      <c r="D171" s="32" t="n">
        <v>2001</v>
      </c>
      <c r="E171" s="33" t="n">
        <f aca="false">ROUND(D171*0.15,0)</f>
        <v>300</v>
      </c>
      <c r="F171" s="34"/>
      <c r="G171" s="53" t="n">
        <f aca="false">E171*F171</f>
        <v>0</v>
      </c>
      <c r="N171" s="37"/>
    </row>
    <row r="172" customFormat="false" ht="25.45" hidden="false" customHeight="true" outlineLevel="0" collapsed="false">
      <c r="A172" s="62" t="n">
        <v>134</v>
      </c>
      <c r="B172" s="63" t="s">
        <v>184</v>
      </c>
      <c r="C172" s="30" t="s">
        <v>30</v>
      </c>
      <c r="D172" s="32" t="n">
        <v>2001</v>
      </c>
      <c r="E172" s="33" t="n">
        <f aca="false">ROUND(D172*0.15,0)</f>
        <v>300</v>
      </c>
      <c r="F172" s="34"/>
      <c r="G172" s="53" t="n">
        <f aca="false">E172*F172</f>
        <v>0</v>
      </c>
    </row>
    <row r="173" customFormat="false" ht="25.45" hidden="false" customHeight="true" outlineLevel="0" collapsed="false">
      <c r="A173" s="62" t="n">
        <v>135</v>
      </c>
      <c r="B173" s="63" t="s">
        <v>185</v>
      </c>
      <c r="C173" s="30" t="s">
        <v>30</v>
      </c>
      <c r="D173" s="32" t="n">
        <v>2001</v>
      </c>
      <c r="E173" s="33" t="n">
        <f aca="false">ROUND(D173*0.15,0)</f>
        <v>300</v>
      </c>
      <c r="F173" s="34"/>
      <c r="G173" s="53" t="n">
        <f aca="false">E173*F173</f>
        <v>0</v>
      </c>
    </row>
    <row r="174" customFormat="false" ht="25.45" hidden="false" customHeight="true" outlineLevel="0" collapsed="false">
      <c r="A174" s="62" t="n">
        <v>136</v>
      </c>
      <c r="B174" s="63" t="s">
        <v>186</v>
      </c>
      <c r="C174" s="30" t="s">
        <v>30</v>
      </c>
      <c r="D174" s="32" t="n">
        <v>2001</v>
      </c>
      <c r="E174" s="33" t="n">
        <f aca="false">ROUND(D174*0.15,0)</f>
        <v>300</v>
      </c>
      <c r="F174" s="34"/>
      <c r="G174" s="53" t="n">
        <f aca="false">E174*F174</f>
        <v>0</v>
      </c>
    </row>
    <row r="175" customFormat="false" ht="25.45" hidden="false" customHeight="true" outlineLevel="0" collapsed="false">
      <c r="A175" s="62" t="n">
        <v>137</v>
      </c>
      <c r="B175" s="63" t="s">
        <v>187</v>
      </c>
      <c r="C175" s="30" t="s">
        <v>30</v>
      </c>
      <c r="D175" s="32" t="n">
        <v>2001</v>
      </c>
      <c r="E175" s="33" t="n">
        <f aca="false">ROUND(D175*0.15,0)</f>
        <v>300</v>
      </c>
      <c r="F175" s="34"/>
      <c r="G175" s="53" t="n">
        <f aca="false">E175*F175</f>
        <v>0</v>
      </c>
    </row>
    <row r="176" customFormat="false" ht="25.45" hidden="false" customHeight="true" outlineLevel="0" collapsed="false">
      <c r="A176" s="62" t="n">
        <v>138</v>
      </c>
      <c r="B176" s="63" t="s">
        <v>188</v>
      </c>
      <c r="C176" s="30" t="s">
        <v>30</v>
      </c>
      <c r="D176" s="32" t="n">
        <v>2001</v>
      </c>
      <c r="E176" s="33" t="n">
        <f aca="false">ROUND(D176*0.15,0)</f>
        <v>300</v>
      </c>
      <c r="F176" s="34"/>
      <c r="G176" s="53" t="n">
        <f aca="false">E176*F176</f>
        <v>0</v>
      </c>
    </row>
    <row r="177" customFormat="false" ht="24" hidden="false" customHeight="true" outlineLevel="0" collapsed="false">
      <c r="A177" s="65" t="s">
        <v>189</v>
      </c>
      <c r="B177" s="65"/>
      <c r="C177" s="65"/>
      <c r="D177" s="65"/>
      <c r="E177" s="65"/>
      <c r="F177" s="65"/>
      <c r="G177" s="65"/>
    </row>
    <row r="178" s="28" customFormat="true" ht="25.45" hidden="false" customHeight="true" outlineLevel="0" collapsed="false">
      <c r="A178" s="62" t="n">
        <v>139</v>
      </c>
      <c r="B178" s="63" t="s">
        <v>190</v>
      </c>
      <c r="C178" s="30" t="s">
        <v>30</v>
      </c>
      <c r="D178" s="32" t="n">
        <v>2468</v>
      </c>
      <c r="E178" s="33" t="n">
        <f aca="false">ROUND(D178*0.15,0)</f>
        <v>370</v>
      </c>
      <c r="F178" s="34"/>
      <c r="G178" s="53" t="n">
        <f aca="false">E178*F178</f>
        <v>0</v>
      </c>
      <c r="N178" s="37"/>
    </row>
    <row r="179" customFormat="false" ht="25.45" hidden="false" customHeight="true" outlineLevel="0" collapsed="false">
      <c r="A179" s="62" t="n">
        <v>140</v>
      </c>
      <c r="B179" s="63" t="s">
        <v>191</v>
      </c>
      <c r="C179" s="30" t="s">
        <v>30</v>
      </c>
      <c r="D179" s="32" t="n">
        <v>2468</v>
      </c>
      <c r="E179" s="33" t="n">
        <f aca="false">ROUND(D179*0.15,0)</f>
        <v>370</v>
      </c>
      <c r="F179" s="34"/>
      <c r="G179" s="53" t="n">
        <f aca="false">E179*F179</f>
        <v>0</v>
      </c>
    </row>
    <row r="180" customFormat="false" ht="25.45" hidden="false" customHeight="true" outlineLevel="0" collapsed="false">
      <c r="A180" s="62" t="n">
        <v>141</v>
      </c>
      <c r="B180" s="63" t="s">
        <v>192</v>
      </c>
      <c r="C180" s="30" t="s">
        <v>30</v>
      </c>
      <c r="D180" s="32" t="n">
        <v>2468</v>
      </c>
      <c r="E180" s="33" t="n">
        <f aca="false">ROUND(D180*0.15,0)</f>
        <v>370</v>
      </c>
      <c r="F180" s="34"/>
      <c r="G180" s="53" t="n">
        <f aca="false">E180*F180</f>
        <v>0</v>
      </c>
    </row>
    <row r="181" customFormat="false" ht="25.45" hidden="false" customHeight="true" outlineLevel="0" collapsed="false">
      <c r="A181" s="62" t="n">
        <v>142</v>
      </c>
      <c r="B181" s="63" t="s">
        <v>193</v>
      </c>
      <c r="C181" s="30" t="s">
        <v>30</v>
      </c>
      <c r="D181" s="32" t="n">
        <v>2468</v>
      </c>
      <c r="E181" s="33" t="n">
        <f aca="false">ROUND(D181*0.15,0)</f>
        <v>370</v>
      </c>
      <c r="F181" s="34"/>
      <c r="G181" s="53" t="n">
        <f aca="false">E181*F181</f>
        <v>0</v>
      </c>
    </row>
    <row r="182" customFormat="false" ht="25.45" hidden="false" customHeight="true" outlineLevel="0" collapsed="false">
      <c r="A182" s="62" t="n">
        <v>143</v>
      </c>
      <c r="B182" s="63" t="s">
        <v>194</v>
      </c>
      <c r="C182" s="30" t="s">
        <v>30</v>
      </c>
      <c r="D182" s="32" t="n">
        <v>2468</v>
      </c>
      <c r="E182" s="33" t="n">
        <f aca="false">ROUND(D182*0.15,0)</f>
        <v>370</v>
      </c>
      <c r="F182" s="34"/>
      <c r="G182" s="53" t="n">
        <f aca="false">E182*F182</f>
        <v>0</v>
      </c>
    </row>
    <row r="183" s="28" customFormat="true" ht="25.45" hidden="false" customHeight="true" outlineLevel="0" collapsed="false">
      <c r="A183" s="62" t="n">
        <v>144</v>
      </c>
      <c r="B183" s="63" t="s">
        <v>195</v>
      </c>
      <c r="C183" s="30" t="s">
        <v>30</v>
      </c>
      <c r="D183" s="32" t="n">
        <v>2468</v>
      </c>
      <c r="E183" s="33" t="n">
        <f aca="false">ROUND(D183*0.15,0)</f>
        <v>370</v>
      </c>
      <c r="F183" s="34"/>
      <c r="G183" s="53" t="n">
        <f aca="false">E183*F183</f>
        <v>0</v>
      </c>
    </row>
    <row r="184" customFormat="false" ht="22.5" hidden="false" customHeight="true" outlineLevel="0" collapsed="false">
      <c r="A184" s="58" t="s">
        <v>196</v>
      </c>
      <c r="B184" s="58"/>
      <c r="C184" s="58"/>
      <c r="D184" s="58"/>
      <c r="E184" s="58"/>
      <c r="F184" s="58"/>
      <c r="G184" s="58"/>
    </row>
    <row r="185" customFormat="false" ht="25.45" hidden="false" customHeight="true" outlineLevel="0" collapsed="false">
      <c r="A185" s="30" t="n">
        <v>145</v>
      </c>
      <c r="B185" s="31" t="s">
        <v>197</v>
      </c>
      <c r="C185" s="30" t="s">
        <v>30</v>
      </c>
      <c r="D185" s="32" t="n">
        <v>1921</v>
      </c>
      <c r="E185" s="33" t="n">
        <f aca="false">ROUND(D185*0.15,0)</f>
        <v>288</v>
      </c>
      <c r="F185" s="34"/>
      <c r="G185" s="53" t="n">
        <f aca="false">E185*F185</f>
        <v>0</v>
      </c>
      <c r="N185" s="37"/>
    </row>
    <row r="186" customFormat="false" ht="25.45" hidden="false" customHeight="true" outlineLevel="0" collapsed="false">
      <c r="A186" s="30" t="n">
        <v>146</v>
      </c>
      <c r="B186" s="31" t="s">
        <v>198</v>
      </c>
      <c r="C186" s="30" t="s">
        <v>30</v>
      </c>
      <c r="D186" s="32" t="n">
        <v>1234</v>
      </c>
      <c r="E186" s="33" t="n">
        <f aca="false">ROUND(D186*0.15,0)</f>
        <v>185</v>
      </c>
      <c r="F186" s="34"/>
      <c r="G186" s="53" t="n">
        <f aca="false">E186*F186</f>
        <v>0</v>
      </c>
      <c r="N186" s="37"/>
    </row>
    <row r="187" customFormat="false" ht="25.45" hidden="false" customHeight="true" outlineLevel="0" collapsed="false">
      <c r="A187" s="30" t="n">
        <v>147</v>
      </c>
      <c r="B187" s="31" t="s">
        <v>199</v>
      </c>
      <c r="C187" s="30" t="s">
        <v>30</v>
      </c>
      <c r="D187" s="32" t="n">
        <v>1267</v>
      </c>
      <c r="E187" s="33" t="n">
        <f aca="false">ROUND(D187*0.15,0)</f>
        <v>190</v>
      </c>
      <c r="F187" s="34"/>
      <c r="G187" s="53" t="n">
        <f aca="false">E187*F187</f>
        <v>0</v>
      </c>
      <c r="N187" s="37"/>
    </row>
    <row r="188" customFormat="false" ht="25.45" hidden="false" customHeight="true" outlineLevel="0" collapsed="false">
      <c r="A188" s="30" t="n">
        <v>148</v>
      </c>
      <c r="B188" s="31" t="s">
        <v>200</v>
      </c>
      <c r="C188" s="30" t="s">
        <v>30</v>
      </c>
      <c r="D188" s="32" t="n">
        <v>2401</v>
      </c>
      <c r="E188" s="33" t="n">
        <f aca="false">ROUND(D188*0.15,0)</f>
        <v>360</v>
      </c>
      <c r="F188" s="34"/>
      <c r="G188" s="53" t="n">
        <f aca="false">E188*F188</f>
        <v>0</v>
      </c>
      <c r="N188" s="37"/>
    </row>
    <row r="189" customFormat="false" ht="25.45" hidden="false" customHeight="true" outlineLevel="0" collapsed="false">
      <c r="A189" s="30" t="n">
        <v>149</v>
      </c>
      <c r="B189" s="31" t="s">
        <v>201</v>
      </c>
      <c r="C189" s="30" t="s">
        <v>30</v>
      </c>
      <c r="D189" s="32" t="n">
        <v>4135</v>
      </c>
      <c r="E189" s="33" t="n">
        <f aca="false">ROUND(D189*0.15,0)</f>
        <v>620</v>
      </c>
      <c r="F189" s="34"/>
      <c r="G189" s="53" t="n">
        <f aca="false">E189*F189</f>
        <v>0</v>
      </c>
      <c r="N189" s="37"/>
    </row>
    <row r="190" customFormat="false" ht="25.45" hidden="false" customHeight="true" outlineLevel="0" collapsed="false">
      <c r="A190" s="30" t="n">
        <v>150</v>
      </c>
      <c r="B190" s="31" t="s">
        <v>202</v>
      </c>
      <c r="C190" s="30" t="s">
        <v>30</v>
      </c>
      <c r="D190" s="32" t="n">
        <v>3202</v>
      </c>
      <c r="E190" s="33" t="n">
        <f aca="false">ROUND(D190*0.15,0)</f>
        <v>480</v>
      </c>
      <c r="F190" s="34"/>
      <c r="G190" s="53" t="n">
        <f aca="false">E190*F190</f>
        <v>0</v>
      </c>
      <c r="N190" s="37"/>
    </row>
    <row r="191" customFormat="false" ht="25.45" hidden="false" customHeight="true" outlineLevel="0" collapsed="false">
      <c r="A191" s="30" t="n">
        <v>151</v>
      </c>
      <c r="B191" s="31" t="s">
        <v>203</v>
      </c>
      <c r="C191" s="30" t="s">
        <v>30</v>
      </c>
      <c r="D191" s="32" t="n">
        <v>9330</v>
      </c>
      <c r="E191" s="33" t="n">
        <f aca="false">ROUND(D191*0.15,0)</f>
        <v>1400</v>
      </c>
      <c r="F191" s="34"/>
      <c r="G191" s="53" t="n">
        <f aca="false">E191*F191</f>
        <v>0</v>
      </c>
      <c r="N191" s="37"/>
    </row>
    <row r="192" customFormat="false" ht="25.45" hidden="false" customHeight="true" outlineLevel="0" collapsed="false">
      <c r="A192" s="30" t="n">
        <v>152</v>
      </c>
      <c r="B192" s="31" t="s">
        <v>204</v>
      </c>
      <c r="C192" s="30" t="s">
        <v>30</v>
      </c>
      <c r="D192" s="32" t="n">
        <v>4336</v>
      </c>
      <c r="E192" s="33" t="n">
        <f aca="false">ROUND(D192*0.15,0)</f>
        <v>650</v>
      </c>
      <c r="F192" s="34"/>
      <c r="G192" s="53" t="n">
        <f aca="false">E192*F192</f>
        <v>0</v>
      </c>
      <c r="N192" s="37"/>
    </row>
    <row r="193" customFormat="false" ht="25.45" hidden="false" customHeight="true" outlineLevel="0" collapsed="false">
      <c r="A193" s="30" t="n">
        <v>153</v>
      </c>
      <c r="B193" s="31" t="s">
        <v>205</v>
      </c>
      <c r="C193" s="30" t="s">
        <v>30</v>
      </c>
      <c r="D193" s="32" t="n">
        <v>6403</v>
      </c>
      <c r="E193" s="33" t="n">
        <f aca="false">ROUND(D193*0.15,0)</f>
        <v>960</v>
      </c>
      <c r="F193" s="34"/>
      <c r="G193" s="53" t="n">
        <f aca="false">E193*F193</f>
        <v>0</v>
      </c>
      <c r="N193" s="37"/>
    </row>
    <row r="194" customFormat="false" ht="25.45" hidden="false" customHeight="true" outlineLevel="0" collapsed="false">
      <c r="A194" s="30" t="n">
        <v>154</v>
      </c>
      <c r="B194" s="31" t="s">
        <v>206</v>
      </c>
      <c r="C194" s="30" t="s">
        <v>30</v>
      </c>
      <c r="D194" s="32" t="n">
        <v>12335</v>
      </c>
      <c r="E194" s="33" t="n">
        <f aca="false">ROUND(D194*0.15,0)</f>
        <v>1850</v>
      </c>
      <c r="F194" s="34"/>
      <c r="G194" s="53" t="n">
        <f aca="false">E194*F194</f>
        <v>0</v>
      </c>
      <c r="N194" s="37"/>
    </row>
    <row r="195" customFormat="false" ht="25.45" hidden="false" customHeight="true" outlineLevel="0" collapsed="false">
      <c r="A195" s="30" t="n">
        <v>155</v>
      </c>
      <c r="B195" s="31" t="s">
        <v>207</v>
      </c>
      <c r="C195" s="30" t="s">
        <v>30</v>
      </c>
      <c r="D195" s="32" t="n">
        <v>25330</v>
      </c>
      <c r="E195" s="33" t="n">
        <f aca="false">ROUND(D195*0.15,0)</f>
        <v>3800</v>
      </c>
      <c r="F195" s="34"/>
      <c r="G195" s="53" t="n">
        <f aca="false">E195*F195</f>
        <v>0</v>
      </c>
      <c r="N195" s="37"/>
    </row>
    <row r="196" customFormat="false" ht="28.95" hidden="false" customHeight="true" outlineLevel="0" collapsed="false">
      <c r="A196" s="66" t="s">
        <v>208</v>
      </c>
      <c r="B196" s="66"/>
      <c r="C196" s="66"/>
      <c r="D196" s="66"/>
      <c r="E196" s="66"/>
      <c r="F196" s="66"/>
      <c r="G196" s="66"/>
    </row>
    <row r="197" customFormat="false" ht="25.45" hidden="false" customHeight="true" outlineLevel="0" collapsed="false">
      <c r="A197" s="30" t="n">
        <v>156</v>
      </c>
      <c r="B197" s="31" t="s">
        <v>209</v>
      </c>
      <c r="C197" s="30" t="s">
        <v>30</v>
      </c>
      <c r="D197" s="32" t="n">
        <v>534</v>
      </c>
      <c r="E197" s="33" t="n">
        <f aca="false">ROUND(D197*0.15,0)</f>
        <v>80</v>
      </c>
      <c r="F197" s="34"/>
      <c r="G197" s="53" t="n">
        <f aca="false">E197*F197</f>
        <v>0</v>
      </c>
      <c r="N197" s="37"/>
    </row>
    <row r="198" customFormat="false" ht="25.45" hidden="false" customHeight="true" outlineLevel="0" collapsed="false">
      <c r="A198" s="30" t="n">
        <v>157</v>
      </c>
      <c r="B198" s="31" t="s">
        <v>210</v>
      </c>
      <c r="C198" s="30" t="s">
        <v>30</v>
      </c>
      <c r="D198" s="32" t="n">
        <v>1101</v>
      </c>
      <c r="E198" s="33" t="n">
        <f aca="false">ROUND(D198*0.15,0)</f>
        <v>165</v>
      </c>
      <c r="F198" s="34"/>
      <c r="G198" s="53" t="n">
        <f aca="false">E198*F198</f>
        <v>0</v>
      </c>
      <c r="N198" s="37"/>
    </row>
    <row r="199" customFormat="false" ht="25.45" hidden="false" customHeight="true" outlineLevel="0" collapsed="false">
      <c r="A199" s="30" t="n">
        <v>158</v>
      </c>
      <c r="B199" s="31" t="s">
        <v>211</v>
      </c>
      <c r="C199" s="30" t="s">
        <v>30</v>
      </c>
      <c r="D199" s="32" t="n">
        <v>1801</v>
      </c>
      <c r="E199" s="33" t="n">
        <f aca="false">ROUND(D199*0.15,0)</f>
        <v>270</v>
      </c>
      <c r="F199" s="34"/>
      <c r="G199" s="53" t="n">
        <f aca="false">E199*F199</f>
        <v>0</v>
      </c>
      <c r="N199" s="37"/>
    </row>
    <row r="200" customFormat="false" ht="28.95" hidden="false" customHeight="true" outlineLevel="0" collapsed="false">
      <c r="A200" s="60" t="s">
        <v>212</v>
      </c>
      <c r="B200" s="60"/>
      <c r="C200" s="60"/>
      <c r="D200" s="60"/>
      <c r="E200" s="60"/>
      <c r="F200" s="60"/>
      <c r="G200" s="60"/>
    </row>
    <row r="201" customFormat="false" ht="25.45" hidden="false" customHeight="true" outlineLevel="0" collapsed="false">
      <c r="A201" s="30" t="n">
        <v>159</v>
      </c>
      <c r="B201" s="31" t="s">
        <v>213</v>
      </c>
      <c r="C201" s="30" t="s">
        <v>30</v>
      </c>
      <c r="D201" s="32" t="n">
        <v>2134</v>
      </c>
      <c r="E201" s="33" t="n">
        <f aca="false">ROUND(D201*0.15,0)</f>
        <v>320</v>
      </c>
      <c r="F201" s="34"/>
      <c r="G201" s="53" t="n">
        <f aca="false">E201*F201</f>
        <v>0</v>
      </c>
      <c r="N201" s="37"/>
    </row>
    <row r="202" customFormat="false" ht="25.45" hidden="false" customHeight="true" outlineLevel="0" collapsed="false">
      <c r="A202" s="30" t="n">
        <v>160</v>
      </c>
      <c r="B202" s="31" t="s">
        <v>214</v>
      </c>
      <c r="C202" s="30" t="s">
        <v>30</v>
      </c>
      <c r="D202" s="32" t="n">
        <v>2935</v>
      </c>
      <c r="E202" s="33" t="n">
        <f aca="false">ROUND(D202*0.15,0)</f>
        <v>440</v>
      </c>
      <c r="F202" s="34"/>
      <c r="G202" s="53" t="n">
        <f aca="false">E202*F202</f>
        <v>0</v>
      </c>
      <c r="N202" s="37"/>
    </row>
    <row r="203" customFormat="false" ht="25.45" hidden="false" customHeight="true" outlineLevel="0" collapsed="false">
      <c r="A203" s="30" t="n">
        <v>161</v>
      </c>
      <c r="B203" s="31" t="s">
        <v>215</v>
      </c>
      <c r="C203" s="30" t="s">
        <v>30</v>
      </c>
      <c r="D203" s="32" t="n">
        <v>3869</v>
      </c>
      <c r="E203" s="33" t="n">
        <f aca="false">ROUND(D203*0.15,0)</f>
        <v>580</v>
      </c>
      <c r="F203" s="34"/>
      <c r="G203" s="53" t="n">
        <f aca="false">E203*F203</f>
        <v>0</v>
      </c>
      <c r="N203" s="37"/>
    </row>
    <row r="204" customFormat="false" ht="25.45" hidden="false" customHeight="true" outlineLevel="0" collapsed="false">
      <c r="A204" s="30" t="n">
        <v>162</v>
      </c>
      <c r="B204" s="31" t="s">
        <v>216</v>
      </c>
      <c r="C204" s="30" t="s">
        <v>30</v>
      </c>
      <c r="D204" s="32" t="n">
        <v>4836</v>
      </c>
      <c r="E204" s="33" t="n">
        <f aca="false">ROUND(D204*0.15,0)</f>
        <v>725</v>
      </c>
      <c r="F204" s="34"/>
      <c r="G204" s="53" t="n">
        <f aca="false">E204*F204</f>
        <v>0</v>
      </c>
      <c r="N204" s="37"/>
    </row>
    <row r="205" customFormat="false" ht="25.45" hidden="false" customHeight="true" outlineLevel="0" collapsed="false">
      <c r="A205" s="30" t="n">
        <v>163</v>
      </c>
      <c r="B205" s="31" t="s">
        <v>217</v>
      </c>
      <c r="C205" s="30" t="s">
        <v>30</v>
      </c>
      <c r="D205" s="32" t="n">
        <v>5336</v>
      </c>
      <c r="E205" s="33" t="n">
        <f aca="false">ROUND(D205*0.15,0)</f>
        <v>800</v>
      </c>
      <c r="F205" s="34"/>
      <c r="G205" s="53" t="n">
        <f aca="false">E205*F205</f>
        <v>0</v>
      </c>
      <c r="N205" s="37"/>
    </row>
    <row r="206" customFormat="false" ht="25.45" hidden="false" customHeight="true" outlineLevel="0" collapsed="false">
      <c r="A206" s="30" t="n">
        <v>164</v>
      </c>
      <c r="B206" s="31" t="s">
        <v>218</v>
      </c>
      <c r="C206" s="30" t="s">
        <v>30</v>
      </c>
      <c r="D206" s="32" t="n">
        <v>400</v>
      </c>
      <c r="E206" s="33" t="n">
        <f aca="false">ROUND(D206*0.15,0)</f>
        <v>60</v>
      </c>
      <c r="F206" s="34"/>
      <c r="G206" s="53" t="n">
        <f aca="false">E206*F206</f>
        <v>0</v>
      </c>
    </row>
    <row r="207" customFormat="false" ht="25.45" hidden="false" customHeight="true" outlineLevel="0" collapsed="false">
      <c r="A207" s="30" t="n">
        <v>165</v>
      </c>
      <c r="B207" s="31" t="s">
        <v>219</v>
      </c>
      <c r="C207" s="30" t="s">
        <v>30</v>
      </c>
      <c r="D207" s="32" t="n">
        <v>667</v>
      </c>
      <c r="E207" s="33" t="n">
        <f aca="false">ROUND(D207*0.15,0)</f>
        <v>100</v>
      </c>
      <c r="F207" s="34"/>
      <c r="G207" s="53" t="n">
        <f aca="false">E207*F207</f>
        <v>0</v>
      </c>
    </row>
    <row r="208" customFormat="false" ht="25.45" hidden="false" customHeight="true" outlineLevel="0" collapsed="false">
      <c r="A208" s="30" t="n">
        <v>166</v>
      </c>
      <c r="B208" s="67" t="s">
        <v>220</v>
      </c>
      <c r="C208" s="68" t="s">
        <v>30</v>
      </c>
      <c r="D208" s="32" t="n">
        <v>1001</v>
      </c>
      <c r="E208" s="33" t="n">
        <f aca="false">ROUND(D208*0.15,0)</f>
        <v>150</v>
      </c>
      <c r="F208" s="34"/>
      <c r="G208" s="53" t="n">
        <f aca="false">E208*F208</f>
        <v>0</v>
      </c>
    </row>
    <row r="209" customFormat="false" ht="25.45" hidden="false" customHeight="true" outlineLevel="0" collapsed="false">
      <c r="A209" s="69" t="s">
        <v>221</v>
      </c>
      <c r="B209" s="69"/>
      <c r="C209" s="69"/>
      <c r="D209" s="69"/>
      <c r="E209" s="69"/>
      <c r="F209" s="69"/>
      <c r="G209" s="69"/>
    </row>
    <row r="210" customFormat="false" ht="25.45" hidden="false" customHeight="true" outlineLevel="0" collapsed="false">
      <c r="A210" s="62" t="n">
        <v>167</v>
      </c>
      <c r="B210" s="70" t="s">
        <v>222</v>
      </c>
      <c r="C210" s="62" t="s">
        <v>30</v>
      </c>
      <c r="D210" s="71" t="n">
        <v>3667</v>
      </c>
      <c r="E210" s="72" t="n">
        <v>550</v>
      </c>
      <c r="F210" s="72"/>
      <c r="G210" s="73"/>
    </row>
    <row r="211" customFormat="false" ht="25.45" hidden="false" customHeight="true" outlineLevel="0" collapsed="false">
      <c r="A211" s="62" t="n">
        <v>168</v>
      </c>
      <c r="B211" s="70" t="s">
        <v>223</v>
      </c>
      <c r="C211" s="62" t="s">
        <v>30</v>
      </c>
      <c r="D211" s="71" t="n">
        <v>3667</v>
      </c>
      <c r="E211" s="72" t="n">
        <v>550</v>
      </c>
      <c r="F211" s="72"/>
      <c r="G211" s="73"/>
    </row>
    <row r="212" customFormat="false" ht="25.45" hidden="false" customHeight="true" outlineLevel="0" collapsed="false">
      <c r="A212" s="62" t="n">
        <v>169</v>
      </c>
      <c r="B212" s="70" t="s">
        <v>224</v>
      </c>
      <c r="C212" s="62" t="s">
        <v>30</v>
      </c>
      <c r="D212" s="71" t="n">
        <v>3667</v>
      </c>
      <c r="E212" s="72" t="n">
        <v>550</v>
      </c>
      <c r="F212" s="72"/>
      <c r="G212" s="73"/>
    </row>
    <row r="213" customFormat="false" ht="25.45" hidden="false" customHeight="true" outlineLevel="0" collapsed="false">
      <c r="A213" s="62" t="n">
        <v>170</v>
      </c>
      <c r="B213" s="70" t="s">
        <v>225</v>
      </c>
      <c r="C213" s="62" t="s">
        <v>30</v>
      </c>
      <c r="D213" s="71" t="n">
        <v>3667</v>
      </c>
      <c r="E213" s="72" t="n">
        <v>550</v>
      </c>
      <c r="F213" s="72"/>
      <c r="G213" s="73"/>
    </row>
    <row r="214" customFormat="false" ht="25.45" hidden="false" customHeight="true" outlineLevel="0" collapsed="false">
      <c r="A214" s="62" t="n">
        <v>171</v>
      </c>
      <c r="B214" s="70" t="s">
        <v>226</v>
      </c>
      <c r="C214" s="62" t="s">
        <v>30</v>
      </c>
      <c r="D214" s="71" t="n">
        <v>3667</v>
      </c>
      <c r="E214" s="72" t="n">
        <v>550</v>
      </c>
      <c r="F214" s="72"/>
      <c r="G214" s="73"/>
    </row>
    <row r="215" customFormat="false" ht="28.05" hidden="false" customHeight="true" outlineLevel="0" collapsed="false">
      <c r="A215" s="74" t="s">
        <v>227</v>
      </c>
      <c r="B215" s="74"/>
      <c r="C215" s="74"/>
      <c r="D215" s="74"/>
      <c r="E215" s="74"/>
      <c r="F215" s="74"/>
      <c r="G215" s="75" t="n">
        <f aca="false">SUM(G201:G208,G197:G199,G185:G195,G178:G183,G171:G176,G161:G169,G155:G159,G151:G153,G148:G149,,G142:G146,G95:G97,G133:G140,G124:G131,G118:G122,G109:G116,G99:G107,G90:G93,G69:G88,G19:G30,G32:G36,G57:G60,G38:G47,G62:G64,G66:G67,G49:G55)</f>
        <v>0</v>
      </c>
    </row>
    <row r="216" customFormat="false" ht="26.25" hidden="false" customHeight="false" outlineLevel="0" collapsed="false">
      <c r="A216" s="76" t="s">
        <v>228</v>
      </c>
      <c r="B216" s="76"/>
      <c r="C216" s="76"/>
      <c r="D216" s="76"/>
      <c r="E216" s="76"/>
      <c r="F216" s="76"/>
      <c r="G216" s="76"/>
    </row>
    <row r="217" customFormat="false" ht="30.7" hidden="false" customHeight="true" outlineLevel="0" collapsed="false">
      <c r="A217" s="77" t="s">
        <v>229</v>
      </c>
      <c r="B217" s="77"/>
      <c r="C217" s="77"/>
      <c r="D217" s="77"/>
      <c r="E217" s="77"/>
      <c r="F217" s="77"/>
      <c r="G217" s="77"/>
    </row>
    <row r="218" customFormat="false" ht="30.7" hidden="false" customHeight="true" outlineLevel="0" collapsed="false">
      <c r="A218" s="77" t="s">
        <v>230</v>
      </c>
      <c r="B218" s="77"/>
      <c r="C218" s="77"/>
      <c r="D218" s="77"/>
      <c r="E218" s="77"/>
      <c r="F218" s="77"/>
      <c r="G218" s="77"/>
    </row>
    <row r="219" customFormat="false" ht="30.7" hidden="false" customHeight="true" outlineLevel="0" collapsed="false">
      <c r="A219" s="78" t="s">
        <v>231</v>
      </c>
      <c r="B219" s="78"/>
      <c r="C219" s="78"/>
      <c r="D219" s="78"/>
      <c r="E219" s="78"/>
      <c r="F219" s="78"/>
      <c r="G219" s="78"/>
    </row>
    <row r="220" customFormat="false" ht="30.7" hidden="false" customHeight="true" outlineLevel="0" collapsed="false">
      <c r="A220" s="77" t="s">
        <v>232</v>
      </c>
      <c r="B220" s="77"/>
      <c r="C220" s="77"/>
      <c r="D220" s="77"/>
      <c r="E220" s="77"/>
      <c r="F220" s="77"/>
      <c r="G220" s="77"/>
    </row>
    <row r="221" customFormat="false" ht="30.7" hidden="false" customHeight="true" outlineLevel="0" collapsed="false">
      <c r="A221" s="77" t="s">
        <v>233</v>
      </c>
      <c r="B221" s="77"/>
      <c r="C221" s="77"/>
      <c r="D221" s="77"/>
      <c r="E221" s="77"/>
      <c r="F221" s="77"/>
      <c r="G221" s="77"/>
    </row>
    <row r="222" customFormat="false" ht="30.7" hidden="false" customHeight="true" outlineLevel="0" collapsed="false">
      <c r="A222" s="79" t="s">
        <v>234</v>
      </c>
      <c r="B222" s="79"/>
      <c r="C222" s="79"/>
      <c r="D222" s="79"/>
      <c r="E222" s="79"/>
      <c r="F222" s="79"/>
      <c r="G222" s="79"/>
    </row>
    <row r="223" customFormat="false" ht="17.35" hidden="false" customHeight="false" outlineLevel="0" collapsed="false">
      <c r="A223" s="80"/>
      <c r="B223" s="80"/>
      <c r="C223" s="80"/>
      <c r="D223" s="80"/>
      <c r="E223" s="80"/>
      <c r="F223" s="80"/>
      <c r="G223" s="80"/>
    </row>
    <row r="224" customFormat="false" ht="13.8" hidden="false" customHeight="false" outlineLevel="0" collapsed="false">
      <c r="A224" s="36"/>
      <c r="B224" s="36"/>
      <c r="C224" s="81"/>
      <c r="D224" s="82"/>
      <c r="E224" s="83"/>
      <c r="F224" s="36"/>
      <c r="G224" s="36"/>
    </row>
    <row r="225" customFormat="false" ht="13.8" hidden="false" customHeight="false" outlineLevel="0" collapsed="false">
      <c r="A225" s="36"/>
      <c r="B225" s="36"/>
      <c r="C225" s="81"/>
      <c r="D225" s="82"/>
      <c r="E225" s="83"/>
      <c r="F225" s="36"/>
      <c r="G225" s="36"/>
    </row>
    <row r="226" customFormat="false" ht="13.8" hidden="false" customHeight="false" outlineLevel="0" collapsed="false">
      <c r="A226" s="36"/>
      <c r="B226" s="36"/>
      <c r="C226" s="81"/>
      <c r="D226" s="82"/>
      <c r="E226" s="83"/>
      <c r="F226" s="36"/>
      <c r="G226" s="36"/>
    </row>
    <row r="227" customFormat="false" ht="13.8" hidden="false" customHeight="false" outlineLevel="0" collapsed="false">
      <c r="A227" s="36"/>
      <c r="B227" s="36"/>
      <c r="C227" s="81"/>
      <c r="D227" s="82"/>
      <c r="E227" s="83"/>
      <c r="F227" s="36"/>
      <c r="G227" s="36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edc5" objects="true" scenarios="true"/>
  <autoFilter ref="F17:F215"/>
  <mergeCells count="56">
    <mergeCell ref="A5:G5"/>
    <mergeCell ref="A6:G6"/>
    <mergeCell ref="A7:G7"/>
    <mergeCell ref="A8:A9"/>
    <mergeCell ref="B8:B9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A16:G16"/>
    <mergeCell ref="A18:G18"/>
    <mergeCell ref="A31:G31"/>
    <mergeCell ref="A37:G37"/>
    <mergeCell ref="A48:G48"/>
    <mergeCell ref="A56:G56"/>
    <mergeCell ref="A61:G61"/>
    <mergeCell ref="A65:G65"/>
    <mergeCell ref="A68:G68"/>
    <mergeCell ref="A89:G89"/>
    <mergeCell ref="A94:G94"/>
    <mergeCell ref="A98:G98"/>
    <mergeCell ref="A108:G108"/>
    <mergeCell ref="A117:G117"/>
    <mergeCell ref="A123:G123"/>
    <mergeCell ref="A132:G132"/>
    <mergeCell ref="A141:G141"/>
    <mergeCell ref="A147:G147"/>
    <mergeCell ref="A150:G150"/>
    <mergeCell ref="A154:G154"/>
    <mergeCell ref="A160:G160"/>
    <mergeCell ref="A170:G170"/>
    <mergeCell ref="A177:G177"/>
    <mergeCell ref="A184:G184"/>
    <mergeCell ref="A196:G196"/>
    <mergeCell ref="A200:G200"/>
    <mergeCell ref="A209:G209"/>
    <mergeCell ref="A215:F215"/>
    <mergeCell ref="A216:G216"/>
    <mergeCell ref="A217:G217"/>
    <mergeCell ref="A218:G218"/>
    <mergeCell ref="A219:G219"/>
    <mergeCell ref="A220:G220"/>
    <mergeCell ref="A221:G221"/>
    <mergeCell ref="A222:G222"/>
  </mergeCells>
  <conditionalFormatting sqref="B224:B1048576 B1:B4 A150 B17 B155:B159">
    <cfRule type="duplicateValues" priority="2" aboveAverage="0" equalAverage="0" bottom="0" percent="0" rank="0" text="" dxfId="2"/>
  </conditionalFormatting>
  <conditionalFormatting sqref="A170 A209">
    <cfRule type="duplicateValues" priority="3" aboveAverage="0" equalAverage="0" bottom="0" percent="0" rank="0" text="" dxfId="3"/>
  </conditionalFormatting>
  <conditionalFormatting sqref="A177">
    <cfRule type="duplicateValues" priority="4" aboveAverage="0" equalAverage="0" bottom="0" percent="0" rank="0" text="" dxfId="4"/>
  </conditionalFormatting>
  <conditionalFormatting sqref="A184">
    <cfRule type="duplicateValues" priority="5" aboveAverage="0" equalAverage="0" bottom="0" percent="0" rank="0" text="" dxfId="5"/>
  </conditionalFormatting>
  <conditionalFormatting sqref="A200">
    <cfRule type="duplicateValues" priority="6" aboveAverage="0" equalAverage="0" bottom="0" percent="0" rank="0" text="" dxfId="6"/>
  </conditionalFormatting>
  <conditionalFormatting sqref="A160">
    <cfRule type="duplicateValues" priority="7" aboveAverage="0" equalAverage="0" bottom="0" percent="0" rank="0" text="" dxfId="7"/>
  </conditionalFormatting>
  <conditionalFormatting sqref="A222:E223 G222:G223">
    <cfRule type="duplicateValues" priority="8" aboveAverage="0" equalAverage="0" bottom="0" percent="0" rank="0" text="" dxfId="8"/>
  </conditionalFormatting>
  <conditionalFormatting sqref="G1:G14 G19:G30 G69:G88 G99:G107 G124:G131 G133:G140 G142:G146 G148:G149 G151:G153 G161:G169 G171:G176 G178:G183 G197:G199 G118:G122 G16 G90:G97 G210:G215 G185:G195 G32:G36 G109:G116 G222:G1048576 G155:G159 G47 G201:G208">
    <cfRule type="cellIs" priority="9" operator="greaterThan" aboveAverage="0" equalAverage="0" bottom="0" percent="0" rank="0" text="" dxfId="9">
      <formula>0</formula>
    </cfRule>
    <cfRule type="cellIs" priority="10" operator="equal" aboveAverage="0" equalAverage="0" bottom="0" percent="0" rank="0" text="" dxfId="10">
      <formula>0</formula>
    </cfRule>
  </conditionalFormatting>
  <conditionalFormatting sqref="F91:F94 F32:F36 F19:F30 F47">
    <cfRule type="cellIs" priority="11" operator="greaterThan" aboveAverage="0" equalAverage="0" bottom="0" percent="0" rank="0" text="" dxfId="11">
      <formula>0</formula>
    </cfRule>
  </conditionalFormatting>
  <conditionalFormatting sqref="B19 B21:B30 B36 B47">
    <cfRule type="duplicateValues" priority="12" aboveAverage="0" equalAverage="0" bottom="0" percent="0" rank="0" text="" dxfId="12"/>
  </conditionalFormatting>
  <conditionalFormatting sqref="B20">
    <cfRule type="duplicateValues" priority="13" aboveAverage="0" equalAverage="0" bottom="0" percent="0" rank="0" text="" dxfId="13"/>
  </conditionalFormatting>
  <conditionalFormatting sqref="A31">
    <cfRule type="duplicateValues" priority="14" aboveAverage="0" equalAverage="0" bottom="0" percent="0" rank="0" text="" dxfId="14"/>
  </conditionalFormatting>
  <conditionalFormatting sqref="B35">
    <cfRule type="duplicateValues" priority="15" aboveAverage="0" equalAverage="0" bottom="0" percent="0" rank="0" text="" dxfId="15"/>
  </conditionalFormatting>
  <conditionalFormatting sqref="B32:B34">
    <cfRule type="duplicateValues" priority="16" aboveAverage="0" equalAverage="0" bottom="0" percent="0" rank="0" text="" dxfId="16"/>
  </conditionalFormatting>
  <conditionalFormatting sqref="B38:B46">
    <cfRule type="duplicateValues" priority="17" aboveAverage="0" equalAverage="0" bottom="0" percent="0" rank="0" text="" dxfId="17"/>
  </conditionalFormatting>
  <conditionalFormatting sqref="A37">
    <cfRule type="duplicateValues" priority="18" aboveAverage="0" equalAverage="0" bottom="0" percent="0" rank="0" text="" dxfId="18"/>
  </conditionalFormatting>
  <conditionalFormatting sqref="G38:G46 G49:G55">
    <cfRule type="cellIs" priority="19" operator="greaterThan" aboveAverage="0" equalAverage="0" bottom="0" percent="0" rank="0" text="" dxfId="19">
      <formula>0</formula>
    </cfRule>
    <cfRule type="cellIs" priority="20" operator="equal" aboveAverage="0" equalAverage="0" bottom="0" percent="0" rank="0" text="" dxfId="20">
      <formula>0</formula>
    </cfRule>
  </conditionalFormatting>
  <conditionalFormatting sqref="A56 B57:B60">
    <cfRule type="duplicateValues" priority="21" aboveAverage="0" equalAverage="0" bottom="0" percent="0" rank="0" text="" dxfId="21"/>
  </conditionalFormatting>
  <conditionalFormatting sqref="G57:G60">
    <cfRule type="cellIs" priority="22" operator="greaterThan" aboveAverage="0" equalAverage="0" bottom="0" percent="0" rank="0" text="" dxfId="22">
      <formula>0</formula>
    </cfRule>
    <cfRule type="cellIs" priority="23" operator="equal" aboveAverage="0" equalAverage="0" bottom="0" percent="0" rank="0" text="" dxfId="23">
      <formula>0</formula>
    </cfRule>
  </conditionalFormatting>
  <conditionalFormatting sqref="A61">
    <cfRule type="duplicateValues" priority="24" aboveAverage="0" equalAverage="0" bottom="0" percent="0" rank="0" text="" dxfId="24"/>
  </conditionalFormatting>
  <conditionalFormatting sqref="B62">
    <cfRule type="duplicateValues" priority="25" aboveAverage="0" equalAverage="0" bottom="0" percent="0" rank="0" text="" dxfId="25"/>
  </conditionalFormatting>
  <conditionalFormatting sqref="B63:B64">
    <cfRule type="duplicateValues" priority="26" aboveAverage="0" equalAverage="0" bottom="0" percent="0" rank="0" text="" dxfId="26"/>
  </conditionalFormatting>
  <conditionalFormatting sqref="G62:G64">
    <cfRule type="cellIs" priority="27" operator="greaterThan" aboveAverage="0" equalAverage="0" bottom="0" percent="0" rank="0" text="" dxfId="27">
      <formula>0</formula>
    </cfRule>
    <cfRule type="cellIs" priority="28" operator="equal" aboveAverage="0" equalAverage="0" bottom="0" percent="0" rank="0" text="" dxfId="28">
      <formula>0</formula>
    </cfRule>
  </conditionalFormatting>
  <conditionalFormatting sqref="B66:B67">
    <cfRule type="duplicateValues" priority="29" aboveAverage="0" equalAverage="0" bottom="0" percent="0" rank="0" text="" dxfId="29"/>
  </conditionalFormatting>
  <conditionalFormatting sqref="G66:G67">
    <cfRule type="cellIs" priority="30" operator="greaterThan" aboveAverage="0" equalAverage="0" bottom="0" percent="0" rank="0" text="" dxfId="30">
      <formula>0</formula>
    </cfRule>
    <cfRule type="cellIs" priority="31" operator="equal" aboveAverage="0" equalAverage="0" bottom="0" percent="0" rank="0" text="" dxfId="31">
      <formula>0</formula>
    </cfRule>
  </conditionalFormatting>
  <conditionalFormatting sqref="B69:B88">
    <cfRule type="duplicateValues" priority="32" aboveAverage="0" equalAverage="0" bottom="0" percent="0" rank="0" text="" dxfId="32"/>
  </conditionalFormatting>
  <conditionalFormatting sqref="B90:B93">
    <cfRule type="duplicateValues" priority="33" aboveAverage="0" equalAverage="0" bottom="0" percent="0" rank="0" text="" dxfId="33"/>
  </conditionalFormatting>
  <conditionalFormatting sqref="B95:B97">
    <cfRule type="duplicateValues" priority="34" aboveAverage="0" equalAverage="0" bottom="0" percent="0" rank="0" text="" dxfId="34"/>
  </conditionalFormatting>
  <conditionalFormatting sqref="B99:B107">
    <cfRule type="duplicateValues" priority="35" aboveAverage="0" equalAverage="0" bottom="0" percent="0" rank="0" text="" dxfId="35"/>
  </conditionalFormatting>
  <conditionalFormatting sqref="B109:B114">
    <cfRule type="duplicateValues" priority="36" aboveAverage="0" equalAverage="0" bottom="0" percent="0" rank="0" text="" dxfId="36"/>
  </conditionalFormatting>
  <conditionalFormatting sqref="B115:B116">
    <cfRule type="duplicateValues" priority="37" aboveAverage="0" equalAverage="0" bottom="0" percent="0" rank="0" text="" dxfId="37"/>
  </conditionalFormatting>
  <conditionalFormatting sqref="B118:B122">
    <cfRule type="duplicateValues" priority="38" aboveAverage="0" equalAverage="0" bottom="0" percent="0" rank="0" text="" dxfId="38"/>
  </conditionalFormatting>
  <conditionalFormatting sqref="B124:B131">
    <cfRule type="duplicateValues" priority="39" aboveAverage="0" equalAverage="0" bottom="0" percent="0" rank="0" text="" dxfId="39"/>
  </conditionalFormatting>
  <conditionalFormatting sqref="B133:B140">
    <cfRule type="duplicateValues" priority="40" aboveAverage="0" equalAverage="0" bottom="0" percent="0" rank="0" text="" dxfId="40"/>
  </conditionalFormatting>
  <conditionalFormatting sqref="B142:B146">
    <cfRule type="duplicateValues" priority="41" aboveAverage="0" equalAverage="0" bottom="0" percent="0" rank="0" text="" dxfId="41"/>
  </conditionalFormatting>
  <conditionalFormatting sqref="B148:B149">
    <cfRule type="duplicateValues" priority="42" aboveAverage="0" equalAverage="0" bottom="0" percent="0" rank="0" text="" dxfId="42"/>
  </conditionalFormatting>
  <conditionalFormatting sqref="B151:B153">
    <cfRule type="duplicateValues" priority="43" aboveAverage="0" equalAverage="0" bottom="0" percent="0" rank="0" text="" dxfId="43"/>
  </conditionalFormatting>
  <conditionalFormatting sqref="B185:B195">
    <cfRule type="duplicateValues" priority="44" aboveAverage="0" equalAverage="0" bottom="0" percent="0" rank="0" text="" dxfId="44"/>
  </conditionalFormatting>
  <conditionalFormatting sqref="B197:B199">
    <cfRule type="duplicateValues" priority="45" aboveAverage="0" equalAverage="0" bottom="0" percent="0" rank="0" text="" dxfId="45"/>
  </conditionalFormatting>
  <conditionalFormatting sqref="B201:B205">
    <cfRule type="duplicateValues" priority="46" aboveAverage="0" equalAverage="0" bottom="0" percent="0" rank="0" text="" dxfId="46"/>
  </conditionalFormatting>
  <conditionalFormatting sqref="B206:B208">
    <cfRule type="duplicateValues" priority="47" aboveAverage="0" equalAverage="0" bottom="0" percent="0" rank="0" text="" dxfId="47"/>
  </conditionalFormatting>
  <conditionalFormatting sqref="A217:A221">
    <cfRule type="duplicateValues" priority="48" aboveAverage="0" equalAverage="0" bottom="0" percent="0" rank="0" text="" dxfId="48"/>
  </conditionalFormatting>
  <conditionalFormatting sqref="F38:F46 F49:F55 F57:F60 F62:F64 F66:F67 F69:F88 F90:F93 F95:F97 F99:F107 F109:F116 F118:F122 F124:F131 F133:F140 F142:F146 F148:F149 F151:F153 F155:F159 F161:F169 F171:F176 F178:F183 F185:F195 F197:F199 F201:F208">
    <cfRule type="cellIs" priority="49" operator="greaterThan" aboveAverage="0" equalAverage="0" bottom="0" percent="0" rank="0" text="" dxfId="49">
      <formula>0</formula>
    </cfRule>
  </conditionalFormatting>
  <conditionalFormatting sqref="A48">
    <cfRule type="duplicateValues" priority="50" aboveAverage="0" equalAverage="0" bottom="0" percent="0" rank="0" text="" dxfId="50"/>
  </conditionalFormatting>
  <conditionalFormatting sqref="B49:B53">
    <cfRule type="duplicateValues" priority="51" aboveAverage="0" equalAverage="0" bottom="0" percent="0" rank="0" text="" dxfId="51"/>
  </conditionalFormatting>
  <conditionalFormatting sqref="B54:B55">
    <cfRule type="duplicateValues" priority="52" aboveAverage="0" equalAverage="0" bottom="0" percent="0" rank="0" text="" dxfId="52"/>
  </conditionalFormatting>
  <conditionalFormatting sqref="B165:B169">
    <cfRule type="duplicateValues" priority="53" aboveAverage="0" equalAverage="0" bottom="0" percent="0" rank="0" text="" dxfId="53"/>
  </conditionalFormatting>
  <conditionalFormatting sqref="B161:B164">
    <cfRule type="duplicateValues" priority="54" aboveAverage="0" equalAverage="0" bottom="0" percent="0" rank="0" text="" dxfId="54"/>
  </conditionalFormatting>
  <conditionalFormatting sqref="B171:B176">
    <cfRule type="duplicateValues" priority="55" aboveAverage="0" equalAverage="0" bottom="0" percent="0" rank="0" text="" dxfId="55"/>
  </conditionalFormatting>
  <conditionalFormatting sqref="B178:B183">
    <cfRule type="duplicateValues" priority="56" aboveAverage="0" equalAverage="0" bottom="0" percent="0" rank="0" text="" dxfId="56"/>
  </conditionalFormatting>
  <dataValidations count="3">
    <dataValidation allowBlank="true" error="Enter a valid 10 digitMobile no." errorStyle="stop" errorTitle="Enter a 1" operator="between" showDropDown="false" showErrorMessage="true" showInputMessage="true" sqref="E9:G9" type="custom">
      <formula1>AND(ISNUMBER(E9),LEN(E9)=10)</formula1>
      <formula2>0</formula2>
    </dataValidation>
    <dataValidation allowBlank="true" error="Enter a valid 6 digit pin." errorStyle="stop" errorTitle="Enter a 1" operator="between" showDropDown="false" showErrorMessage="true" showInputMessage="true" sqref="E14:G14" type="custom">
      <formula1>AND(ISNUMBER(E14),LEN(E14)=6)</formula1>
      <formula2>0</formula2>
    </dataValidation>
    <dataValidation allowBlank="true" error="Please enter a positive value" errorStyle="stop" operator="greaterThan" showDropDown="false" showErrorMessage="true" showInputMessage="true" sqref="F19:F36 F38:F47 F49:F55 F57:F60 F62:F64 F66:F67 F69:F88 F90:F97 F99:F107 F109:F116 F118:F122 F124:F131 F133:F140 F142:F146 F148:F149 F151:F153 F155:F159 F161:F169 F171:F176 F178:F183 F185:F195 F197:F199 F201:F208" type="whole">
      <formula1>0</formula1>
      <formula2>0</formula2>
    </dataValidation>
  </dataValidations>
  <hyperlinks>
    <hyperlink ref="A7" r:id="rId1" display=" www.crackersakshayaa.com"/>
    <hyperlink ref="B12" r:id="rId2" display="crackersakshayaa@gmail.com"/>
    <hyperlink ref="B13" r:id="rId3" display="Facebook"/>
  </hyperlinks>
  <printOptions headings="false" gridLines="false" gridLinesSet="true" horizontalCentered="false" verticalCentered="false"/>
  <pageMargins left="0.708333333333333" right="0.708333333333333" top="0.747916666666667" bottom="0.748611111111111" header="0.511811023622047" footer="0.315277777777778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&amp;CPage &amp;P of &amp;N</oddFooter>
  </headerFooter>
  <rowBreaks count="3" manualBreakCount="3">
    <brk id="96" man="true" max="16383" min="0"/>
    <brk id="107" man="true" max="16383" min="0"/>
    <brk id="165" man="true" max="16383" min="0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4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3" activeCellId="0" sqref="F13"/>
    </sheetView>
  </sheetViews>
  <sheetFormatPr defaultColWidth="8.78515625" defaultRowHeight="18" zeroHeight="false" outlineLevelRow="0" outlineLevelCol="0"/>
  <cols>
    <col collapsed="false" customWidth="true" hidden="false" outlineLevel="0" max="2" min="2" style="84" width="36"/>
    <col collapsed="false" customWidth="true" hidden="false" outlineLevel="0" max="3" min="3" style="0" width="7.87"/>
    <col collapsed="false" customWidth="true" hidden="false" outlineLevel="0" max="4" min="4" style="0" width="4.14"/>
    <col collapsed="false" customWidth="true" hidden="false" outlineLevel="0" max="5" min="5" style="85" width="9.13"/>
    <col collapsed="false" customWidth="true" hidden="false" outlineLevel="0" max="6" min="6" style="84" width="36.57"/>
    <col collapsed="false" customWidth="true" hidden="false" outlineLevel="0" max="7" min="7" style="0" width="8.29"/>
    <col collapsed="false" customWidth="true" hidden="false" outlineLevel="0" max="8" min="8" style="0" width="3.57"/>
    <col collapsed="false" customWidth="true" hidden="false" outlineLevel="0" max="9" min="9" style="85" width="9.13"/>
    <col collapsed="false" customWidth="true" hidden="false" outlineLevel="0" max="10" min="10" style="84" width="36.85"/>
    <col collapsed="false" customWidth="true" hidden="false" outlineLevel="0" max="11" min="11" style="0" width="8.29"/>
    <col collapsed="false" customWidth="true" hidden="false" outlineLevel="0" max="12" min="12" style="0" width="3.98"/>
    <col collapsed="false" customWidth="true" hidden="false" outlineLevel="0" max="13" min="13" style="85" width="9.13"/>
    <col collapsed="false" customWidth="true" hidden="false" outlineLevel="0" max="14" min="14" style="84" width="35.58"/>
    <col collapsed="false" customWidth="true" hidden="false" outlineLevel="0" max="15" min="15" style="0" width="7.41"/>
    <col collapsed="false" customWidth="true" hidden="false" outlineLevel="0" max="16" min="16" style="0" width="3.71"/>
    <col collapsed="false" customWidth="true" hidden="false" outlineLevel="0" max="17" min="17" style="85" width="9.13"/>
    <col collapsed="false" customWidth="true" hidden="false" outlineLevel="0" max="18" min="18" style="84" width="35.58"/>
    <col collapsed="false" customWidth="true" hidden="false" outlineLevel="0" max="19" min="19" style="0" width="7.87"/>
  </cols>
  <sheetData>
    <row r="2" s="87" customFormat="true" ht="25.5" hidden="false" customHeight="true" outlineLevel="0" collapsed="false">
      <c r="A2" s="86" t="s">
        <v>235</v>
      </c>
      <c r="B2" s="86"/>
      <c r="C2" s="86"/>
      <c r="E2" s="88" t="s">
        <v>236</v>
      </c>
      <c r="F2" s="88"/>
      <c r="G2" s="88"/>
      <c r="I2" s="89" t="s">
        <v>237</v>
      </c>
      <c r="J2" s="89"/>
      <c r="K2" s="89"/>
      <c r="M2" s="90" t="s">
        <v>238</v>
      </c>
      <c r="N2" s="90"/>
      <c r="O2" s="90"/>
      <c r="Q2" s="91" t="s">
        <v>239</v>
      </c>
      <c r="R2" s="91"/>
      <c r="S2" s="91"/>
    </row>
    <row r="3" s="95" customFormat="true" ht="33" hidden="false" customHeight="true" outlineLevel="0" collapsed="false">
      <c r="A3" s="92" t="s">
        <v>240</v>
      </c>
      <c r="B3" s="93" t="s">
        <v>241</v>
      </c>
      <c r="C3" s="94" t="s">
        <v>26</v>
      </c>
      <c r="E3" s="92" t="s">
        <v>240</v>
      </c>
      <c r="F3" s="93" t="s">
        <v>241</v>
      </c>
      <c r="G3" s="94" t="s">
        <v>26</v>
      </c>
      <c r="I3" s="92" t="s">
        <v>240</v>
      </c>
      <c r="J3" s="93" t="s">
        <v>241</v>
      </c>
      <c r="K3" s="94" t="s">
        <v>26</v>
      </c>
      <c r="L3" s="96"/>
      <c r="M3" s="92" t="s">
        <v>240</v>
      </c>
      <c r="N3" s="93" t="s">
        <v>241</v>
      </c>
      <c r="O3" s="94" t="s">
        <v>26</v>
      </c>
      <c r="P3" s="94"/>
      <c r="Q3" s="92" t="s">
        <v>240</v>
      </c>
      <c r="R3" s="93" t="s">
        <v>241</v>
      </c>
      <c r="S3" s="92" t="s">
        <v>26</v>
      </c>
    </row>
    <row r="4" customFormat="false" ht="18.75" hidden="false" customHeight="true" outlineLevel="0" collapsed="false">
      <c r="A4" s="97" t="n">
        <v>1</v>
      </c>
      <c r="B4" s="98" t="s">
        <v>242</v>
      </c>
      <c r="C4" s="99" t="n">
        <v>1</v>
      </c>
      <c r="E4" s="100" t="n">
        <v>1</v>
      </c>
      <c r="F4" s="98" t="s">
        <v>242</v>
      </c>
      <c r="G4" s="101" t="n">
        <v>1</v>
      </c>
      <c r="I4" s="100" t="n">
        <v>1</v>
      </c>
      <c r="J4" s="98" t="s">
        <v>242</v>
      </c>
      <c r="K4" s="101" t="n">
        <v>1</v>
      </c>
      <c r="M4" s="100" t="n">
        <v>1</v>
      </c>
      <c r="N4" s="98" t="s">
        <v>242</v>
      </c>
      <c r="O4" s="101" t="n">
        <v>1</v>
      </c>
      <c r="Q4" s="100" t="n">
        <v>1</v>
      </c>
      <c r="R4" s="98" t="s">
        <v>242</v>
      </c>
      <c r="S4" s="101" t="n">
        <v>1</v>
      </c>
    </row>
    <row r="5" customFormat="false" ht="18.75" hidden="false" customHeight="true" outlineLevel="0" collapsed="false">
      <c r="A5" s="97" t="n">
        <v>2</v>
      </c>
      <c r="B5" s="98" t="s">
        <v>243</v>
      </c>
      <c r="C5" s="99" t="n">
        <v>1</v>
      </c>
      <c r="E5" s="100" t="n">
        <v>2</v>
      </c>
      <c r="F5" s="98" t="s">
        <v>243</v>
      </c>
      <c r="G5" s="101" t="n">
        <v>1</v>
      </c>
      <c r="I5" s="100" t="n">
        <v>2</v>
      </c>
      <c r="J5" s="98" t="s">
        <v>243</v>
      </c>
      <c r="K5" s="101" t="n">
        <v>1</v>
      </c>
      <c r="M5" s="100" t="n">
        <v>2</v>
      </c>
      <c r="N5" s="98" t="s">
        <v>243</v>
      </c>
      <c r="O5" s="101" t="n">
        <v>1</v>
      </c>
      <c r="Q5" s="100" t="n">
        <v>2</v>
      </c>
      <c r="R5" s="98" t="s">
        <v>243</v>
      </c>
      <c r="S5" s="101" t="n">
        <v>1</v>
      </c>
    </row>
    <row r="6" customFormat="false" ht="18.75" hidden="false" customHeight="true" outlineLevel="0" collapsed="false">
      <c r="A6" s="97" t="n">
        <v>3</v>
      </c>
      <c r="B6" s="98" t="s">
        <v>244</v>
      </c>
      <c r="C6" s="99" t="n">
        <v>1</v>
      </c>
      <c r="E6" s="100" t="n">
        <v>3</v>
      </c>
      <c r="F6" s="98" t="s">
        <v>244</v>
      </c>
      <c r="G6" s="101" t="n">
        <v>1</v>
      </c>
      <c r="I6" s="100" t="n">
        <v>3</v>
      </c>
      <c r="J6" s="98" t="s">
        <v>244</v>
      </c>
      <c r="K6" s="101" t="n">
        <v>1</v>
      </c>
      <c r="M6" s="100" t="n">
        <v>3</v>
      </c>
      <c r="N6" s="98" t="s">
        <v>244</v>
      </c>
      <c r="O6" s="101" t="n">
        <v>1</v>
      </c>
      <c r="Q6" s="100" t="n">
        <v>3</v>
      </c>
      <c r="R6" s="98" t="s">
        <v>244</v>
      </c>
      <c r="S6" s="101" t="n">
        <v>1</v>
      </c>
    </row>
    <row r="7" customFormat="false" ht="18.75" hidden="false" customHeight="true" outlineLevel="0" collapsed="false">
      <c r="A7" s="97" t="n">
        <v>4</v>
      </c>
      <c r="B7" s="98" t="s">
        <v>245</v>
      </c>
      <c r="C7" s="99" t="n">
        <v>1</v>
      </c>
      <c r="E7" s="100" t="n">
        <v>4</v>
      </c>
      <c r="F7" s="98" t="s">
        <v>245</v>
      </c>
      <c r="G7" s="101" t="n">
        <v>1</v>
      </c>
      <c r="I7" s="100" t="n">
        <v>4</v>
      </c>
      <c r="J7" s="98" t="s">
        <v>245</v>
      </c>
      <c r="K7" s="101" t="n">
        <v>1</v>
      </c>
      <c r="M7" s="100" t="n">
        <v>4</v>
      </c>
      <c r="N7" s="98" t="s">
        <v>245</v>
      </c>
      <c r="O7" s="101" t="n">
        <v>1</v>
      </c>
      <c r="Q7" s="100" t="n">
        <v>4</v>
      </c>
      <c r="R7" s="98" t="s">
        <v>246</v>
      </c>
      <c r="S7" s="101" t="n">
        <v>1</v>
      </c>
    </row>
    <row r="8" customFormat="false" ht="18.75" hidden="false" customHeight="true" outlineLevel="0" collapsed="false">
      <c r="A8" s="97" t="n">
        <v>5</v>
      </c>
      <c r="B8" s="98" t="s">
        <v>247</v>
      </c>
      <c r="C8" s="99" t="n">
        <v>1</v>
      </c>
      <c r="E8" s="100" t="n">
        <v>5</v>
      </c>
      <c r="F8" s="98" t="s">
        <v>248</v>
      </c>
      <c r="G8" s="101" t="n">
        <v>1</v>
      </c>
      <c r="I8" s="100" t="n">
        <v>5</v>
      </c>
      <c r="J8" s="98" t="s">
        <v>249</v>
      </c>
      <c r="K8" s="101" t="n">
        <v>1</v>
      </c>
      <c r="M8" s="100" t="n">
        <v>5</v>
      </c>
      <c r="N8" s="98" t="s">
        <v>250</v>
      </c>
      <c r="O8" s="101" t="n">
        <v>1</v>
      </c>
      <c r="Q8" s="100" t="n">
        <v>5</v>
      </c>
      <c r="R8" s="98" t="s">
        <v>251</v>
      </c>
      <c r="S8" s="101" t="n">
        <v>1</v>
      </c>
    </row>
    <row r="9" customFormat="false" ht="18.75" hidden="false" customHeight="true" outlineLevel="0" collapsed="false">
      <c r="A9" s="97" t="n">
        <v>6</v>
      </c>
      <c r="B9" s="98" t="s">
        <v>248</v>
      </c>
      <c r="C9" s="99" t="n">
        <v>1</v>
      </c>
      <c r="E9" s="100" t="n">
        <v>6</v>
      </c>
      <c r="F9" s="98" t="s">
        <v>249</v>
      </c>
      <c r="G9" s="101" t="n">
        <v>1</v>
      </c>
      <c r="I9" s="100" t="n">
        <v>6</v>
      </c>
      <c r="J9" s="98" t="s">
        <v>246</v>
      </c>
      <c r="K9" s="101" t="n">
        <v>1</v>
      </c>
      <c r="M9" s="100" t="n">
        <v>6</v>
      </c>
      <c r="N9" s="98" t="s">
        <v>246</v>
      </c>
      <c r="O9" s="101" t="n">
        <v>1</v>
      </c>
      <c r="Q9" s="100" t="n">
        <v>6</v>
      </c>
      <c r="R9" s="98" t="s">
        <v>252</v>
      </c>
      <c r="S9" s="101" t="n">
        <v>1</v>
      </c>
    </row>
    <row r="10" customFormat="false" ht="18.75" hidden="false" customHeight="true" outlineLevel="0" collapsed="false">
      <c r="A10" s="97" t="n">
        <v>7</v>
      </c>
      <c r="B10" s="98" t="s">
        <v>253</v>
      </c>
      <c r="C10" s="99" t="n">
        <v>1</v>
      </c>
      <c r="E10" s="100" t="n">
        <v>7</v>
      </c>
      <c r="F10" s="98" t="s">
        <v>246</v>
      </c>
      <c r="G10" s="101" t="n">
        <v>1</v>
      </c>
      <c r="I10" s="100" t="n">
        <v>7</v>
      </c>
      <c r="J10" s="98" t="s">
        <v>254</v>
      </c>
      <c r="K10" s="101" t="n">
        <v>1</v>
      </c>
      <c r="M10" s="100" t="n">
        <v>7</v>
      </c>
      <c r="N10" s="98" t="s">
        <v>251</v>
      </c>
      <c r="O10" s="101" t="n">
        <v>1</v>
      </c>
      <c r="Q10" s="100" t="n">
        <v>7</v>
      </c>
      <c r="R10" s="98" t="s">
        <v>255</v>
      </c>
      <c r="S10" s="101" t="n">
        <v>1</v>
      </c>
    </row>
    <row r="11" customFormat="false" ht="18.75" hidden="false" customHeight="true" outlineLevel="0" collapsed="false">
      <c r="A11" s="97" t="n">
        <v>8</v>
      </c>
      <c r="B11" s="98" t="s">
        <v>250</v>
      </c>
      <c r="C11" s="99" t="n">
        <v>1</v>
      </c>
      <c r="E11" s="100" t="n">
        <v>8</v>
      </c>
      <c r="F11" s="98" t="s">
        <v>254</v>
      </c>
      <c r="G11" s="101" t="n">
        <v>1</v>
      </c>
      <c r="I11" s="100" t="n">
        <v>8</v>
      </c>
      <c r="J11" s="98" t="s">
        <v>256</v>
      </c>
      <c r="K11" s="101" t="n">
        <v>1</v>
      </c>
      <c r="M11" s="100" t="n">
        <v>8</v>
      </c>
      <c r="N11" s="98" t="s">
        <v>252</v>
      </c>
      <c r="O11" s="101" t="n">
        <v>1</v>
      </c>
      <c r="Q11" s="100" t="n">
        <v>8</v>
      </c>
      <c r="R11" s="98" t="s">
        <v>257</v>
      </c>
      <c r="S11" s="101" t="n">
        <v>1</v>
      </c>
    </row>
    <row r="12" customFormat="false" ht="18.75" hidden="false" customHeight="true" outlineLevel="0" collapsed="false">
      <c r="A12" s="97" t="n">
        <v>9</v>
      </c>
      <c r="B12" s="98" t="s">
        <v>249</v>
      </c>
      <c r="C12" s="99" t="n">
        <v>1</v>
      </c>
      <c r="E12" s="100" t="n">
        <v>9</v>
      </c>
      <c r="F12" s="98" t="s">
        <v>256</v>
      </c>
      <c r="G12" s="101" t="n">
        <v>1</v>
      </c>
      <c r="I12" s="100" t="n">
        <v>9</v>
      </c>
      <c r="J12" s="98" t="s">
        <v>251</v>
      </c>
      <c r="K12" s="101" t="n">
        <v>1</v>
      </c>
      <c r="M12" s="100" t="n">
        <v>9</v>
      </c>
      <c r="N12" s="98" t="s">
        <v>255</v>
      </c>
      <c r="O12" s="101" t="n">
        <v>1</v>
      </c>
      <c r="Q12" s="100" t="n">
        <v>9</v>
      </c>
      <c r="R12" s="98" t="s">
        <v>258</v>
      </c>
      <c r="S12" s="101" t="n">
        <v>1</v>
      </c>
    </row>
    <row r="13" customFormat="false" ht="18.75" hidden="false" customHeight="true" outlineLevel="0" collapsed="false">
      <c r="A13" s="97" t="n">
        <v>10</v>
      </c>
      <c r="B13" s="98" t="s">
        <v>246</v>
      </c>
      <c r="C13" s="99" t="n">
        <v>1</v>
      </c>
      <c r="E13" s="100" t="n">
        <v>10</v>
      </c>
      <c r="F13" s="98" t="s">
        <v>259</v>
      </c>
      <c r="G13" s="101" t="n">
        <v>1</v>
      </c>
      <c r="I13" s="100" t="n">
        <v>10</v>
      </c>
      <c r="J13" s="98" t="s">
        <v>252</v>
      </c>
      <c r="K13" s="101" t="n">
        <v>1</v>
      </c>
      <c r="M13" s="100" t="n">
        <v>10</v>
      </c>
      <c r="N13" s="98" t="s">
        <v>257</v>
      </c>
      <c r="O13" s="101" t="n">
        <v>1</v>
      </c>
      <c r="Q13" s="100" t="n">
        <v>10</v>
      </c>
      <c r="R13" s="98" t="s">
        <v>260</v>
      </c>
      <c r="S13" s="101" t="n">
        <v>1</v>
      </c>
    </row>
    <row r="14" customFormat="false" ht="18.75" hidden="false" customHeight="true" outlineLevel="0" collapsed="false">
      <c r="A14" s="97" t="n">
        <v>11</v>
      </c>
      <c r="B14" s="98" t="s">
        <v>254</v>
      </c>
      <c r="C14" s="99" t="n">
        <v>1</v>
      </c>
      <c r="E14" s="100" t="n">
        <v>11</v>
      </c>
      <c r="F14" s="98" t="s">
        <v>251</v>
      </c>
      <c r="G14" s="101" t="n">
        <v>1</v>
      </c>
      <c r="I14" s="100" t="n">
        <v>11</v>
      </c>
      <c r="J14" s="98" t="s">
        <v>255</v>
      </c>
      <c r="K14" s="101" t="n">
        <v>1</v>
      </c>
      <c r="M14" s="100" t="n">
        <v>11</v>
      </c>
      <c r="N14" s="98" t="s">
        <v>258</v>
      </c>
      <c r="O14" s="101" t="n">
        <v>1</v>
      </c>
      <c r="Q14" s="100" t="n">
        <v>11</v>
      </c>
      <c r="R14" s="98" t="s">
        <v>261</v>
      </c>
      <c r="S14" s="101" t="n">
        <v>1</v>
      </c>
    </row>
    <row r="15" customFormat="false" ht="18.75" hidden="false" customHeight="true" outlineLevel="0" collapsed="false">
      <c r="A15" s="97" t="n">
        <v>12</v>
      </c>
      <c r="B15" s="98" t="s">
        <v>256</v>
      </c>
      <c r="C15" s="99" t="n">
        <v>1</v>
      </c>
      <c r="E15" s="100" t="n">
        <v>12</v>
      </c>
      <c r="F15" s="98" t="s">
        <v>252</v>
      </c>
      <c r="G15" s="101" t="n">
        <v>1</v>
      </c>
      <c r="I15" s="100" t="n">
        <v>12</v>
      </c>
      <c r="J15" s="98" t="s">
        <v>257</v>
      </c>
      <c r="K15" s="101" t="n">
        <v>1</v>
      </c>
      <c r="M15" s="100" t="n">
        <v>12</v>
      </c>
      <c r="N15" s="98" t="s">
        <v>260</v>
      </c>
      <c r="O15" s="101" t="n">
        <v>1</v>
      </c>
      <c r="Q15" s="100" t="n">
        <v>12</v>
      </c>
      <c r="R15" s="98" t="s">
        <v>262</v>
      </c>
      <c r="S15" s="101" t="n">
        <v>1</v>
      </c>
    </row>
    <row r="16" customFormat="false" ht="18.75" hidden="false" customHeight="true" outlineLevel="0" collapsed="false">
      <c r="A16" s="97" t="n">
        <v>13</v>
      </c>
      <c r="B16" s="98" t="s">
        <v>259</v>
      </c>
      <c r="C16" s="99" t="n">
        <v>1</v>
      </c>
      <c r="E16" s="100" t="n">
        <v>13</v>
      </c>
      <c r="F16" s="98" t="s">
        <v>255</v>
      </c>
      <c r="G16" s="101" t="n">
        <v>1</v>
      </c>
      <c r="I16" s="100" t="n">
        <v>13</v>
      </c>
      <c r="J16" s="98" t="s">
        <v>258</v>
      </c>
      <c r="K16" s="101" t="n">
        <v>1</v>
      </c>
      <c r="M16" s="100" t="n">
        <v>13</v>
      </c>
      <c r="N16" s="98" t="s">
        <v>261</v>
      </c>
      <c r="O16" s="101" t="n">
        <v>1</v>
      </c>
      <c r="Q16" s="100" t="n">
        <v>13</v>
      </c>
      <c r="R16" s="98" t="s">
        <v>263</v>
      </c>
      <c r="S16" s="101" t="n">
        <v>1</v>
      </c>
    </row>
    <row r="17" customFormat="false" ht="18.75" hidden="false" customHeight="true" outlineLevel="0" collapsed="false">
      <c r="A17" s="97" t="n">
        <v>14</v>
      </c>
      <c r="B17" s="98" t="s">
        <v>251</v>
      </c>
      <c r="C17" s="99" t="n">
        <v>1</v>
      </c>
      <c r="E17" s="100" t="n">
        <v>14</v>
      </c>
      <c r="F17" s="98" t="s">
        <v>264</v>
      </c>
      <c r="G17" s="101" t="n">
        <v>1</v>
      </c>
      <c r="I17" s="100" t="n">
        <v>14</v>
      </c>
      <c r="J17" s="98" t="s">
        <v>260</v>
      </c>
      <c r="K17" s="101" t="n">
        <v>1</v>
      </c>
      <c r="M17" s="100" t="n">
        <v>14</v>
      </c>
      <c r="N17" s="98" t="s">
        <v>262</v>
      </c>
      <c r="O17" s="101" t="n">
        <v>1</v>
      </c>
      <c r="Q17" s="100" t="n">
        <v>14</v>
      </c>
      <c r="R17" s="98" t="s">
        <v>265</v>
      </c>
      <c r="S17" s="101" t="n">
        <v>1</v>
      </c>
    </row>
    <row r="18" customFormat="false" ht="18.75" hidden="false" customHeight="true" outlineLevel="0" collapsed="false">
      <c r="A18" s="97" t="n">
        <v>15</v>
      </c>
      <c r="B18" s="98" t="s">
        <v>252</v>
      </c>
      <c r="C18" s="99" t="n">
        <v>1</v>
      </c>
      <c r="E18" s="100" t="n">
        <v>15</v>
      </c>
      <c r="F18" s="98" t="s">
        <v>257</v>
      </c>
      <c r="G18" s="101" t="n">
        <v>1</v>
      </c>
      <c r="I18" s="100" t="n">
        <v>15</v>
      </c>
      <c r="J18" s="98" t="s">
        <v>261</v>
      </c>
      <c r="K18" s="101" t="n">
        <v>1</v>
      </c>
      <c r="M18" s="100" t="n">
        <v>15</v>
      </c>
      <c r="N18" s="98" t="s">
        <v>263</v>
      </c>
      <c r="O18" s="101" t="n">
        <v>1</v>
      </c>
      <c r="Q18" s="100" t="n">
        <v>15</v>
      </c>
      <c r="R18" s="98" t="s">
        <v>266</v>
      </c>
      <c r="S18" s="101" t="n">
        <v>1</v>
      </c>
    </row>
    <row r="19" customFormat="false" ht="18.75" hidden="false" customHeight="true" outlineLevel="0" collapsed="false">
      <c r="A19" s="97" t="n">
        <v>16</v>
      </c>
      <c r="B19" s="98" t="s">
        <v>267</v>
      </c>
      <c r="C19" s="99" t="n">
        <v>1</v>
      </c>
      <c r="E19" s="100" t="n">
        <v>16</v>
      </c>
      <c r="F19" s="98" t="s">
        <v>258</v>
      </c>
      <c r="G19" s="101" t="n">
        <v>1</v>
      </c>
      <c r="I19" s="100" t="n">
        <v>16</v>
      </c>
      <c r="J19" s="98" t="s">
        <v>262</v>
      </c>
      <c r="K19" s="101" t="n">
        <v>1</v>
      </c>
      <c r="M19" s="100" t="n">
        <v>16</v>
      </c>
      <c r="N19" s="98" t="s">
        <v>268</v>
      </c>
      <c r="O19" s="101" t="n">
        <v>1</v>
      </c>
      <c r="Q19" s="100" t="n">
        <v>16</v>
      </c>
      <c r="R19" s="98" t="s">
        <v>269</v>
      </c>
      <c r="S19" s="101" t="n">
        <v>1</v>
      </c>
    </row>
    <row r="20" customFormat="false" ht="18.75" hidden="false" customHeight="true" outlineLevel="0" collapsed="false">
      <c r="A20" s="97" t="n">
        <v>17</v>
      </c>
      <c r="B20" s="98" t="s">
        <v>255</v>
      </c>
      <c r="C20" s="99" t="n">
        <v>1</v>
      </c>
      <c r="E20" s="100" t="n">
        <v>17</v>
      </c>
      <c r="F20" s="98" t="s">
        <v>270</v>
      </c>
      <c r="G20" s="101" t="n">
        <v>1</v>
      </c>
      <c r="I20" s="100" t="n">
        <v>17</v>
      </c>
      <c r="J20" s="98" t="s">
        <v>263</v>
      </c>
      <c r="K20" s="101" t="n">
        <v>1</v>
      </c>
      <c r="M20" s="100" t="n">
        <v>17</v>
      </c>
      <c r="N20" s="98" t="s">
        <v>271</v>
      </c>
      <c r="O20" s="101" t="n">
        <v>1</v>
      </c>
      <c r="R20" s="102"/>
      <c r="S20" s="103"/>
    </row>
    <row r="21" customFormat="false" ht="18.75" hidden="false" customHeight="true" outlineLevel="0" collapsed="false">
      <c r="A21" s="97" t="n">
        <v>18</v>
      </c>
      <c r="B21" s="98" t="s">
        <v>264</v>
      </c>
      <c r="C21" s="99" t="n">
        <v>1</v>
      </c>
      <c r="E21" s="100" t="n">
        <v>18</v>
      </c>
      <c r="F21" s="98" t="s">
        <v>260</v>
      </c>
      <c r="G21" s="101" t="n">
        <v>1</v>
      </c>
      <c r="I21" s="100" t="n">
        <v>18</v>
      </c>
      <c r="J21" s="98" t="s">
        <v>268</v>
      </c>
      <c r="K21" s="101" t="n">
        <v>1</v>
      </c>
      <c r="M21" s="100" t="n">
        <v>18</v>
      </c>
      <c r="N21" s="98" t="s">
        <v>265</v>
      </c>
      <c r="O21" s="101" t="n">
        <v>1</v>
      </c>
    </row>
    <row r="22" customFormat="false" ht="18.75" hidden="false" customHeight="true" outlineLevel="0" collapsed="false">
      <c r="A22" s="97" t="n">
        <v>19</v>
      </c>
      <c r="B22" s="98" t="s">
        <v>257</v>
      </c>
      <c r="C22" s="99" t="n">
        <v>1</v>
      </c>
      <c r="E22" s="100" t="n">
        <v>19</v>
      </c>
      <c r="F22" s="98" t="s">
        <v>261</v>
      </c>
      <c r="G22" s="101" t="n">
        <v>1</v>
      </c>
      <c r="I22" s="100" t="n">
        <v>19</v>
      </c>
      <c r="J22" s="98" t="s">
        <v>272</v>
      </c>
      <c r="K22" s="101" t="n">
        <v>1</v>
      </c>
      <c r="M22" s="100" t="n">
        <v>19</v>
      </c>
      <c r="N22" s="98" t="s">
        <v>266</v>
      </c>
      <c r="O22" s="101" t="n">
        <v>1</v>
      </c>
    </row>
    <row r="23" customFormat="false" ht="18.75" hidden="false" customHeight="true" outlineLevel="0" collapsed="false">
      <c r="A23" s="97" t="n">
        <v>20</v>
      </c>
      <c r="B23" s="98" t="s">
        <v>273</v>
      </c>
      <c r="C23" s="99" t="n">
        <v>1</v>
      </c>
      <c r="E23" s="100" t="n">
        <v>20</v>
      </c>
      <c r="F23" s="98" t="s">
        <v>262</v>
      </c>
      <c r="G23" s="101" t="n">
        <v>1</v>
      </c>
      <c r="I23" s="100" t="n">
        <v>20</v>
      </c>
      <c r="J23" s="98" t="s">
        <v>274</v>
      </c>
      <c r="K23" s="101" t="n">
        <v>1</v>
      </c>
      <c r="M23" s="100" t="n">
        <v>20</v>
      </c>
      <c r="N23" s="98" t="s">
        <v>269</v>
      </c>
      <c r="O23" s="101" t="n">
        <v>1</v>
      </c>
    </row>
    <row r="24" customFormat="false" ht="18.75" hidden="false" customHeight="true" outlineLevel="0" collapsed="false">
      <c r="A24" s="97" t="n">
        <v>21</v>
      </c>
      <c r="B24" s="98" t="s">
        <v>258</v>
      </c>
      <c r="C24" s="99" t="n">
        <v>1</v>
      </c>
      <c r="E24" s="100" t="n">
        <v>21</v>
      </c>
      <c r="F24" s="98" t="s">
        <v>275</v>
      </c>
      <c r="G24" s="101" t="n">
        <v>1</v>
      </c>
      <c r="I24" s="100" t="n">
        <v>21</v>
      </c>
      <c r="J24" s="98" t="s">
        <v>271</v>
      </c>
      <c r="K24" s="101" t="n">
        <v>1</v>
      </c>
      <c r="M24" s="100" t="n">
        <v>21</v>
      </c>
      <c r="N24" s="98" t="s">
        <v>276</v>
      </c>
      <c r="O24" s="101" t="n">
        <v>1</v>
      </c>
    </row>
    <row r="25" customFormat="false" ht="18.75" hidden="false" customHeight="true" outlineLevel="0" collapsed="false">
      <c r="A25" s="97" t="n">
        <v>22</v>
      </c>
      <c r="B25" s="98" t="s">
        <v>270</v>
      </c>
      <c r="C25" s="99" t="n">
        <v>1</v>
      </c>
      <c r="E25" s="100" t="n">
        <v>22</v>
      </c>
      <c r="F25" s="98" t="s">
        <v>263</v>
      </c>
      <c r="G25" s="101" t="n">
        <v>1</v>
      </c>
      <c r="I25" s="100" t="n">
        <v>22</v>
      </c>
      <c r="J25" s="98" t="s">
        <v>265</v>
      </c>
      <c r="K25" s="101" t="n">
        <v>1</v>
      </c>
      <c r="M25" s="100" t="n">
        <v>22</v>
      </c>
      <c r="N25" s="98" t="s">
        <v>277</v>
      </c>
      <c r="O25" s="101" t="n">
        <v>1</v>
      </c>
    </row>
    <row r="26" customFormat="false" ht="18.75" hidden="false" customHeight="true" outlineLevel="0" collapsed="false">
      <c r="A26" s="97" t="n">
        <v>23</v>
      </c>
      <c r="B26" s="98" t="s">
        <v>260</v>
      </c>
      <c r="C26" s="99" t="n">
        <v>1</v>
      </c>
      <c r="E26" s="100" t="n">
        <v>23</v>
      </c>
      <c r="F26" s="98" t="s">
        <v>268</v>
      </c>
      <c r="G26" s="101" t="n">
        <v>1</v>
      </c>
      <c r="I26" s="100" t="n">
        <v>23</v>
      </c>
      <c r="J26" s="98" t="s">
        <v>266</v>
      </c>
      <c r="K26" s="101" t="n">
        <v>1</v>
      </c>
    </row>
    <row r="27" customFormat="false" ht="18.75" hidden="false" customHeight="true" outlineLevel="0" collapsed="false">
      <c r="A27" s="97" t="n">
        <v>24</v>
      </c>
      <c r="B27" s="98" t="s">
        <v>278</v>
      </c>
      <c r="C27" s="99" t="n">
        <v>1</v>
      </c>
      <c r="E27" s="100" t="n">
        <v>24</v>
      </c>
      <c r="F27" s="98" t="s">
        <v>279</v>
      </c>
      <c r="G27" s="101" t="n">
        <v>1</v>
      </c>
      <c r="I27" s="100" t="n">
        <v>24</v>
      </c>
      <c r="J27" s="98" t="s">
        <v>269</v>
      </c>
      <c r="K27" s="101" t="n">
        <v>1</v>
      </c>
    </row>
    <row r="28" customFormat="false" ht="18.75" hidden="false" customHeight="true" outlineLevel="0" collapsed="false">
      <c r="A28" s="97" t="n">
        <v>25</v>
      </c>
      <c r="B28" s="98" t="s">
        <v>261</v>
      </c>
      <c r="C28" s="99" t="n">
        <v>1</v>
      </c>
      <c r="E28" s="100" t="n">
        <v>25</v>
      </c>
      <c r="F28" s="98" t="s">
        <v>272</v>
      </c>
      <c r="G28" s="101" t="n">
        <v>1</v>
      </c>
      <c r="I28" s="100" t="n">
        <v>25</v>
      </c>
      <c r="J28" s="98" t="s">
        <v>276</v>
      </c>
      <c r="K28" s="101" t="n">
        <v>1</v>
      </c>
    </row>
    <row r="29" customFormat="false" ht="18.75" hidden="false" customHeight="true" outlineLevel="0" collapsed="false">
      <c r="A29" s="97" t="n">
        <v>26</v>
      </c>
      <c r="B29" s="98" t="s">
        <v>262</v>
      </c>
      <c r="C29" s="99" t="n">
        <v>1</v>
      </c>
      <c r="E29" s="100" t="n">
        <v>26</v>
      </c>
      <c r="F29" s="98" t="s">
        <v>274</v>
      </c>
      <c r="G29" s="101" t="n">
        <v>1</v>
      </c>
      <c r="I29" s="100" t="n">
        <v>26</v>
      </c>
      <c r="J29" s="98" t="s">
        <v>277</v>
      </c>
      <c r="K29" s="101" t="n">
        <v>1</v>
      </c>
    </row>
    <row r="30" customFormat="false" ht="18.75" hidden="false" customHeight="true" outlineLevel="0" collapsed="false">
      <c r="A30" s="97" t="n">
        <v>27</v>
      </c>
      <c r="B30" s="98" t="s">
        <v>275</v>
      </c>
      <c r="C30" s="99" t="n">
        <v>1</v>
      </c>
      <c r="E30" s="100" t="n">
        <v>27</v>
      </c>
      <c r="F30" s="98" t="s">
        <v>271</v>
      </c>
      <c r="G30" s="101" t="n">
        <v>1</v>
      </c>
    </row>
    <row r="31" customFormat="false" ht="18.75" hidden="false" customHeight="true" outlineLevel="0" collapsed="false">
      <c r="A31" s="97" t="n">
        <v>28</v>
      </c>
      <c r="B31" s="98" t="s">
        <v>263</v>
      </c>
      <c r="C31" s="99" t="n">
        <v>1</v>
      </c>
      <c r="E31" s="100" t="n">
        <v>28</v>
      </c>
      <c r="F31" s="98" t="s">
        <v>265</v>
      </c>
      <c r="G31" s="101" t="n">
        <v>1</v>
      </c>
    </row>
    <row r="32" customFormat="false" ht="18.75" hidden="false" customHeight="true" outlineLevel="0" collapsed="false">
      <c r="A32" s="97" t="n">
        <v>29</v>
      </c>
      <c r="B32" s="98" t="s">
        <v>268</v>
      </c>
      <c r="C32" s="99" t="n">
        <v>1</v>
      </c>
      <c r="E32" s="100" t="n">
        <v>29</v>
      </c>
      <c r="F32" s="98" t="s">
        <v>266</v>
      </c>
      <c r="G32" s="101" t="n">
        <v>1</v>
      </c>
    </row>
    <row r="33" customFormat="false" ht="18.75" hidden="false" customHeight="true" outlineLevel="0" collapsed="false">
      <c r="A33" s="97" t="n">
        <v>30</v>
      </c>
      <c r="B33" s="98" t="s">
        <v>279</v>
      </c>
      <c r="C33" s="99" t="n">
        <v>1</v>
      </c>
      <c r="E33" s="100" t="n">
        <v>30</v>
      </c>
      <c r="F33" s="98" t="s">
        <v>269</v>
      </c>
      <c r="G33" s="101" t="n">
        <v>1</v>
      </c>
    </row>
    <row r="34" customFormat="false" ht="18.75" hidden="false" customHeight="true" outlineLevel="0" collapsed="false">
      <c r="A34" s="97" t="n">
        <v>31</v>
      </c>
      <c r="B34" s="98" t="s">
        <v>272</v>
      </c>
      <c r="C34" s="99" t="n">
        <v>1</v>
      </c>
      <c r="E34" s="100" t="n">
        <v>31</v>
      </c>
      <c r="F34" s="98" t="s">
        <v>276</v>
      </c>
      <c r="G34" s="101" t="n">
        <v>1</v>
      </c>
    </row>
    <row r="35" customFormat="false" ht="18.75" hidden="false" customHeight="true" outlineLevel="0" collapsed="false">
      <c r="A35" s="97" t="n">
        <v>32</v>
      </c>
      <c r="B35" s="98" t="s">
        <v>274</v>
      </c>
      <c r="C35" s="99" t="n">
        <v>1</v>
      </c>
      <c r="E35" s="100" t="n">
        <v>32</v>
      </c>
      <c r="F35" s="98" t="s">
        <v>277</v>
      </c>
      <c r="G35" s="101" t="n">
        <v>1</v>
      </c>
    </row>
    <row r="36" customFormat="false" ht="18.75" hidden="false" customHeight="true" outlineLevel="0" collapsed="false">
      <c r="A36" s="97" t="n">
        <v>33</v>
      </c>
      <c r="B36" s="98" t="s">
        <v>271</v>
      </c>
      <c r="C36" s="99" t="n">
        <v>1</v>
      </c>
    </row>
    <row r="37" customFormat="false" ht="18.75" hidden="false" customHeight="true" outlineLevel="0" collapsed="false">
      <c r="A37" s="97" t="n">
        <v>34</v>
      </c>
      <c r="B37" s="98" t="s">
        <v>265</v>
      </c>
      <c r="C37" s="99" t="n">
        <v>1</v>
      </c>
    </row>
    <row r="38" customFormat="false" ht="18.75" hidden="false" customHeight="true" outlineLevel="0" collapsed="false">
      <c r="A38" s="97" t="n">
        <v>35</v>
      </c>
      <c r="B38" s="98" t="s">
        <v>266</v>
      </c>
      <c r="C38" s="99" t="n">
        <v>1</v>
      </c>
    </row>
    <row r="39" customFormat="false" ht="18.75" hidden="false" customHeight="true" outlineLevel="0" collapsed="false">
      <c r="A39" s="97" t="n">
        <v>36</v>
      </c>
      <c r="B39" s="98" t="s">
        <v>269</v>
      </c>
      <c r="C39" s="99" t="n">
        <v>1</v>
      </c>
    </row>
    <row r="40" customFormat="false" ht="18.75" hidden="false" customHeight="true" outlineLevel="0" collapsed="false">
      <c r="A40" s="97" t="n">
        <v>37</v>
      </c>
      <c r="B40" s="98" t="s">
        <v>276</v>
      </c>
      <c r="C40" s="99" t="n">
        <v>1</v>
      </c>
    </row>
    <row r="41" customFormat="false" ht="18.75" hidden="false" customHeight="true" outlineLevel="0" collapsed="false">
      <c r="A41" s="97" t="n">
        <v>38</v>
      </c>
      <c r="B41" s="98" t="s">
        <v>277</v>
      </c>
      <c r="C41" s="99" t="n">
        <v>1</v>
      </c>
    </row>
    <row r="42" customFormat="false" ht="18.75" hidden="false" customHeight="true" outlineLevel="0" collapsed="false">
      <c r="A42" s="97" t="n">
        <v>39</v>
      </c>
      <c r="B42" s="98" t="s">
        <v>280</v>
      </c>
      <c r="C42" s="99" t="n">
        <v>1</v>
      </c>
    </row>
    <row r="43" customFormat="false" ht="18.75" hidden="false" customHeight="true" outlineLevel="0" collapsed="false">
      <c r="A43" s="97" t="n">
        <v>40</v>
      </c>
      <c r="B43" s="98" t="s">
        <v>281</v>
      </c>
      <c r="C43" s="99" t="n">
        <v>1</v>
      </c>
    </row>
  </sheetData>
  <sheetProtection algorithmName="SHA-512" hashValue="StWV5EAFFzTdGcG2/VYWBEA3lgPCRKxOiPbdejlo75joqbOW9xrc/fLndmVW4jsGI0bGcEiVRzu5bS/0Ugtm6A==" saltValue="tx9YU53HYqUF5nzo/u8zKg==" spinCount="100000" sheet="true" objects="true" scenarios="true"/>
  <mergeCells count="5">
    <mergeCell ref="A2:C2"/>
    <mergeCell ref="E2:G2"/>
    <mergeCell ref="I2:K2"/>
    <mergeCell ref="M2:O2"/>
    <mergeCell ref="Q2:S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en-IN</dc:language>
  <cp:lastModifiedBy/>
  <dcterms:modified xsi:type="dcterms:W3CDTF">2022-10-04T21:17:35Z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